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500" activeTab="0"/>
  </bookViews>
  <sheets>
    <sheet name="CLASSTRI ORLEANS LA SOURCE" sheetId="1" r:id="rId1"/>
  </sheets>
  <definedNames/>
  <calcPr fullCalcOnLoad="1"/>
</workbook>
</file>

<file path=xl/sharedStrings.xml><?xml version="1.0" encoding="utf-8"?>
<sst xmlns="http://schemas.openxmlformats.org/spreadsheetml/2006/main" count="886" uniqueCount="353">
  <si>
    <t>Nom</t>
  </si>
  <si>
    <t>Prénom</t>
  </si>
  <si>
    <t>Sexe</t>
  </si>
  <si>
    <t>Club</t>
  </si>
  <si>
    <t>TPS NAT</t>
  </si>
  <si>
    <t>TPS CAP</t>
  </si>
  <si>
    <t>TPS TOTAL</t>
  </si>
  <si>
    <t>CATTELOIN</t>
  </si>
  <si>
    <t>CÉLESTIN</t>
  </si>
  <si>
    <t>TRISUD 18</t>
  </si>
  <si>
    <t>FERRIER</t>
  </si>
  <si>
    <t>CHLOE</t>
  </si>
  <si>
    <t>GALLIEN</t>
  </si>
  <si>
    <t>COME</t>
  </si>
  <si>
    <t>CMTRI</t>
  </si>
  <si>
    <t>CHAPEYROU</t>
  </si>
  <si>
    <t>LISA</t>
  </si>
  <si>
    <t>TCC36</t>
  </si>
  <si>
    <t>PASQUIER</t>
  </si>
  <si>
    <t>VICTOIRE</t>
  </si>
  <si>
    <t>NL</t>
  </si>
  <si>
    <t>PARRAIN</t>
  </si>
  <si>
    <t>AUXANE</t>
  </si>
  <si>
    <t>TRUFFY</t>
  </si>
  <si>
    <t>LAURA</t>
  </si>
  <si>
    <t>CORNU</t>
  </si>
  <si>
    <t>CLAIRE</t>
  </si>
  <si>
    <t>St LAURENT NOUAN</t>
  </si>
  <si>
    <t>FISCHER</t>
  </si>
  <si>
    <t>QUENTIN</t>
  </si>
  <si>
    <t>SAUDEMONT</t>
  </si>
  <si>
    <t>YANIS</t>
  </si>
  <si>
    <t>GRACIET</t>
  </si>
  <si>
    <t>ARNAUD</t>
  </si>
  <si>
    <t>BOURGES TRIATHLON</t>
  </si>
  <si>
    <t>PAGNARD</t>
  </si>
  <si>
    <t>CLOE</t>
  </si>
  <si>
    <t xml:space="preserve">LEFEVRE </t>
  </si>
  <si>
    <t>VENDOME TRIATHLON</t>
  </si>
  <si>
    <t>GOURY</t>
  </si>
  <si>
    <t>MARTIN</t>
  </si>
  <si>
    <t>TRI ATTITUDE 41</t>
  </si>
  <si>
    <t>BENOIST</t>
  </si>
  <si>
    <t>ZELIA</t>
  </si>
  <si>
    <t>NL (CMTRI)</t>
  </si>
  <si>
    <t>M</t>
  </si>
  <si>
    <t>F</t>
  </si>
  <si>
    <t>BAUCHE</t>
  </si>
  <si>
    <t>JEANNE</t>
  </si>
  <si>
    <t>EMMA</t>
  </si>
  <si>
    <t>MARCON</t>
  </si>
  <si>
    <t>LUCIEN</t>
  </si>
  <si>
    <t>DESVAUX</t>
  </si>
  <si>
    <t>THOMAS</t>
  </si>
  <si>
    <t>GENIES</t>
  </si>
  <si>
    <t>BETTINA</t>
  </si>
  <si>
    <t>DEJAHDI</t>
  </si>
  <si>
    <t>SOUMIA</t>
  </si>
  <si>
    <t>LAROCHE</t>
  </si>
  <si>
    <t>ANOUK</t>
  </si>
  <si>
    <t>ASFAS TRI</t>
  </si>
  <si>
    <t>POMMELET</t>
  </si>
  <si>
    <t>FLORIAN</t>
  </si>
  <si>
    <t>ST LAURENT NOUAN</t>
  </si>
  <si>
    <t>CROSNIER</t>
  </si>
  <si>
    <t>Claire</t>
  </si>
  <si>
    <t>DENIS</t>
  </si>
  <si>
    <t>LEO</t>
  </si>
  <si>
    <t>ROUX</t>
  </si>
  <si>
    <t>BASTIEN</t>
  </si>
  <si>
    <t>Marine</t>
  </si>
  <si>
    <t>ALEXANDRE</t>
  </si>
  <si>
    <t>LAVILLONNIERE</t>
  </si>
  <si>
    <t>CAMILLE</t>
  </si>
  <si>
    <t>BRANGER</t>
  </si>
  <si>
    <t>MATTIAS</t>
  </si>
  <si>
    <t>BURGEVIN</t>
  </si>
  <si>
    <t>LUCAS</t>
  </si>
  <si>
    <t>BAUDOUIN</t>
  </si>
  <si>
    <t>ZOE</t>
  </si>
  <si>
    <t>ROTGER</t>
  </si>
  <si>
    <t>FRATTINI</t>
  </si>
  <si>
    <t>MATHEO</t>
  </si>
  <si>
    <t>COUILLARD</t>
  </si>
  <si>
    <t>SIMON</t>
  </si>
  <si>
    <t>LABENNE</t>
  </si>
  <si>
    <t>CHARLOTTE</t>
  </si>
  <si>
    <t>ROMAIN</t>
  </si>
  <si>
    <t>PAUL</t>
  </si>
  <si>
    <t>AESCH</t>
  </si>
  <si>
    <t>VINCENT</t>
  </si>
  <si>
    <t>GARAT</t>
  </si>
  <si>
    <t>THIBAULT</t>
  </si>
  <si>
    <t>POTTIER</t>
  </si>
  <si>
    <t>TITOUAN</t>
  </si>
  <si>
    <t>MASSET</t>
  </si>
  <si>
    <t>PAUL-HENRI</t>
  </si>
  <si>
    <t>CABANEL</t>
  </si>
  <si>
    <t>MADDIE</t>
  </si>
  <si>
    <t>DASSY</t>
  </si>
  <si>
    <t>JULIETTE</t>
  </si>
  <si>
    <t xml:space="preserve">CHAUSSIVERT         </t>
  </si>
  <si>
    <t xml:space="preserve">ARTHUR              </t>
  </si>
  <si>
    <t xml:space="preserve">GRUEL               </t>
  </si>
  <si>
    <t xml:space="preserve">KILIAN              </t>
  </si>
  <si>
    <t xml:space="preserve">BETTOLO             </t>
  </si>
  <si>
    <t xml:space="preserve">NINA                </t>
  </si>
  <si>
    <t>MAERTEN</t>
  </si>
  <si>
    <t>NOE</t>
  </si>
  <si>
    <t>GRONDIN</t>
  </si>
  <si>
    <t>HUGO</t>
  </si>
  <si>
    <t>NL (ASFAS TRI)</t>
  </si>
  <si>
    <t>ANTOINE</t>
  </si>
  <si>
    <t>MÊME</t>
  </si>
  <si>
    <t>Charles</t>
  </si>
  <si>
    <t>TCJ</t>
  </si>
  <si>
    <t xml:space="preserve">HAY                 </t>
  </si>
  <si>
    <t xml:space="preserve">Guillaume           </t>
  </si>
  <si>
    <t>BACHET</t>
  </si>
  <si>
    <t>Salomé</t>
  </si>
  <si>
    <t>BECKER</t>
  </si>
  <si>
    <t xml:space="preserve">MARTIN              </t>
  </si>
  <si>
    <t xml:space="preserve">Louis               </t>
  </si>
  <si>
    <t>LE COMPTE</t>
  </si>
  <si>
    <t>AZAD</t>
  </si>
  <si>
    <t>ARBEILLE</t>
  </si>
  <si>
    <t>ALBERIC</t>
  </si>
  <si>
    <t>JOLY</t>
  </si>
  <si>
    <t>LUCA</t>
  </si>
  <si>
    <t>THEVENOT</t>
  </si>
  <si>
    <t>Camille</t>
  </si>
  <si>
    <t>MEUTELET</t>
  </si>
  <si>
    <t>MARION</t>
  </si>
  <si>
    <t xml:space="preserve">HOUEE               </t>
  </si>
  <si>
    <t xml:space="preserve">Julien              </t>
  </si>
  <si>
    <t>PAYANT</t>
  </si>
  <si>
    <t>Justine</t>
  </si>
  <si>
    <t>BROUTET</t>
  </si>
  <si>
    <t>Juliette</t>
  </si>
  <si>
    <t>NOLAN</t>
  </si>
  <si>
    <t>GOUEFFON</t>
  </si>
  <si>
    <t>BERENGER</t>
  </si>
  <si>
    <t>ANTONIN</t>
  </si>
  <si>
    <t>APADOO</t>
  </si>
  <si>
    <t>CLÉMENT</t>
  </si>
  <si>
    <t>MATTER</t>
  </si>
  <si>
    <t>RAPHAEL</t>
  </si>
  <si>
    <t>VIVIER</t>
  </si>
  <si>
    <t>Quentin</t>
  </si>
  <si>
    <t>POUROL</t>
  </si>
  <si>
    <t>Jolan</t>
  </si>
  <si>
    <t>LE TRAON</t>
  </si>
  <si>
    <t>MINA</t>
  </si>
  <si>
    <t>BOYER</t>
  </si>
  <si>
    <t>MATHIS</t>
  </si>
  <si>
    <t>ALINE</t>
  </si>
  <si>
    <t>MANON</t>
  </si>
  <si>
    <t>SCHMITT</t>
  </si>
  <si>
    <t>CHESNEAU</t>
  </si>
  <si>
    <t>BABAULT</t>
  </si>
  <si>
    <t>LAURE</t>
  </si>
  <si>
    <t>THEO</t>
  </si>
  <si>
    <t>FAUCHEUX</t>
  </si>
  <si>
    <t>VICTOR</t>
  </si>
  <si>
    <t>LABONNETTE</t>
  </si>
  <si>
    <t>J3 AMILLY</t>
  </si>
  <si>
    <t>DOISNEAU</t>
  </si>
  <si>
    <t>AXEL</t>
  </si>
  <si>
    <t>NL (ASFASTRI)</t>
  </si>
  <si>
    <t>CLAIRENBEAUD</t>
  </si>
  <si>
    <t>MATHIEU</t>
  </si>
  <si>
    <t>PERRICHON</t>
  </si>
  <si>
    <t>ESTELLE</t>
  </si>
  <si>
    <t>FARGEAS</t>
  </si>
  <si>
    <t>MARIE</t>
  </si>
  <si>
    <t>MEILHON</t>
  </si>
  <si>
    <t>HUBERT</t>
  </si>
  <si>
    <t>ROBIN</t>
  </si>
  <si>
    <t>LEFER</t>
  </si>
  <si>
    <t>CORENTIN</t>
  </si>
  <si>
    <t>SAMSON</t>
  </si>
  <si>
    <t>ACHILLE</t>
  </si>
  <si>
    <t xml:space="preserve">BRILLARD            </t>
  </si>
  <si>
    <t xml:space="preserve">ELEA                </t>
  </si>
  <si>
    <t xml:space="preserve">BARAN               </t>
  </si>
  <si>
    <t xml:space="preserve">JEANNE              </t>
  </si>
  <si>
    <t>LUNA</t>
  </si>
  <si>
    <t>Lola</t>
  </si>
  <si>
    <t>OLIVIER</t>
  </si>
  <si>
    <t>SASSI</t>
  </si>
  <si>
    <t>Louise</t>
  </si>
  <si>
    <t>DEWILDE</t>
  </si>
  <si>
    <t>Alban</t>
  </si>
  <si>
    <t>REMI</t>
  </si>
  <si>
    <t>Manon</t>
  </si>
  <si>
    <t>CHEVALLIER</t>
  </si>
  <si>
    <t>PIERRE</t>
  </si>
  <si>
    <t>GOISET</t>
  </si>
  <si>
    <t>NOURY</t>
  </si>
  <si>
    <t>Guillaume</t>
  </si>
  <si>
    <t>FICHAUX</t>
  </si>
  <si>
    <t>PERTHUIS</t>
  </si>
  <si>
    <t>Lisa</t>
  </si>
  <si>
    <t>VAES</t>
  </si>
  <si>
    <t>Asger-Jorn</t>
  </si>
  <si>
    <t>HAYS</t>
  </si>
  <si>
    <t>ADRIEN</t>
  </si>
  <si>
    <t>DUBAS</t>
  </si>
  <si>
    <t>DUVAUCHEL</t>
  </si>
  <si>
    <t>JULES</t>
  </si>
  <si>
    <t>LIMBERT</t>
  </si>
  <si>
    <t>DORIOT</t>
  </si>
  <si>
    <t>Antonin</t>
  </si>
  <si>
    <t xml:space="preserve">YVERNOGEAU          </t>
  </si>
  <si>
    <t xml:space="preserve">Maxime              </t>
  </si>
  <si>
    <t>BLOT</t>
  </si>
  <si>
    <t>John</t>
  </si>
  <si>
    <t>RICHARD</t>
  </si>
  <si>
    <t>Léa</t>
  </si>
  <si>
    <t>MRAGHNI</t>
  </si>
  <si>
    <t>Rayan</t>
  </si>
  <si>
    <t>AURIOL</t>
  </si>
  <si>
    <t>DAHMANI</t>
  </si>
  <si>
    <t>REDOUANE</t>
  </si>
  <si>
    <t>BERTIN</t>
  </si>
  <si>
    <t>LOUAN</t>
  </si>
  <si>
    <t>J3 AMILY</t>
  </si>
  <si>
    <t>MORGANE</t>
  </si>
  <si>
    <t>ALLEAU</t>
  </si>
  <si>
    <t>JULIE</t>
  </si>
  <si>
    <t>LE FLOC'H</t>
  </si>
  <si>
    <t>TRISTAN</t>
  </si>
  <si>
    <t>NOYER</t>
  </si>
  <si>
    <t>OCEANE</t>
  </si>
  <si>
    <t>LANDRON</t>
  </si>
  <si>
    <t>PAULINE</t>
  </si>
  <si>
    <t>LENA</t>
  </si>
  <si>
    <t>LE PIRONNEC</t>
  </si>
  <si>
    <t>HUYART</t>
  </si>
  <si>
    <t>MERLIN</t>
  </si>
  <si>
    <t>AGLAE</t>
  </si>
  <si>
    <t>SAINVÉ</t>
  </si>
  <si>
    <t>Nicolas</t>
  </si>
  <si>
    <t>BETTOLO</t>
  </si>
  <si>
    <t>LIDOREAU</t>
  </si>
  <si>
    <t>ALEXIS</t>
  </si>
  <si>
    <t>CHORGNON</t>
  </si>
  <si>
    <t xml:space="preserve">GUILLAUME    </t>
  </si>
  <si>
    <t>NIVARD</t>
  </si>
  <si>
    <t>BOISQUILLON</t>
  </si>
  <si>
    <t>GUILLON</t>
  </si>
  <si>
    <t>MORIN</t>
  </si>
  <si>
    <t>CLEMENT</t>
  </si>
  <si>
    <t>GARNIER</t>
  </si>
  <si>
    <t>MAXIMILIEN</t>
  </si>
  <si>
    <t>ANGÈLE</t>
  </si>
  <si>
    <t>TESSIER</t>
  </si>
  <si>
    <t>Thibault</t>
  </si>
  <si>
    <t>Thomas</t>
  </si>
  <si>
    <t>BLONDEAU</t>
  </si>
  <si>
    <t>NATACHA</t>
  </si>
  <si>
    <t>GIMENEZ</t>
  </si>
  <si>
    <t>Jari</t>
  </si>
  <si>
    <t>DENIZARD</t>
  </si>
  <si>
    <t>DEFAY</t>
  </si>
  <si>
    <t>BEJNA</t>
  </si>
  <si>
    <t>ARTHUR</t>
  </si>
  <si>
    <t>LASNE</t>
  </si>
  <si>
    <t>ANTHONY</t>
  </si>
  <si>
    <t>TANGUY</t>
  </si>
  <si>
    <t>SEBASTIEN</t>
  </si>
  <si>
    <t>Benjamin</t>
  </si>
  <si>
    <t>SANCHEZ</t>
  </si>
  <si>
    <t>ELISA</t>
  </si>
  <si>
    <t>FERRARI</t>
  </si>
  <si>
    <t>CARLA</t>
  </si>
  <si>
    <t>Team Bastia NATATION</t>
  </si>
  <si>
    <t>ECHEVIN</t>
  </si>
  <si>
    <t>DUFOUR</t>
  </si>
  <si>
    <t>PIC</t>
  </si>
  <si>
    <t>JEREMY</t>
  </si>
  <si>
    <t>RAVENELLE</t>
  </si>
  <si>
    <t>Tanguy</t>
  </si>
  <si>
    <t>MARCHANDEAU</t>
  </si>
  <si>
    <t>Alexis</t>
  </si>
  <si>
    <t>MAGNIN</t>
  </si>
  <si>
    <t>LOUISE</t>
  </si>
  <si>
    <t>NOTTE</t>
  </si>
  <si>
    <t>DULAC</t>
  </si>
  <si>
    <t>AYMERIC</t>
  </si>
  <si>
    <t>CIEREN</t>
  </si>
  <si>
    <t>VALENTIN</t>
  </si>
  <si>
    <t>REINEN</t>
  </si>
  <si>
    <t>MELANIE</t>
  </si>
  <si>
    <t>PLUYAUD</t>
  </si>
  <si>
    <t>MAELLE</t>
  </si>
  <si>
    <t>DEPARTOUT</t>
  </si>
  <si>
    <t>ERWAN</t>
  </si>
  <si>
    <t>GRACINAT</t>
  </si>
  <si>
    <t>GAEL</t>
  </si>
  <si>
    <t>MOULIN</t>
  </si>
  <si>
    <t>NICOLAS</t>
  </si>
  <si>
    <t>GANDIOL</t>
  </si>
  <si>
    <t>JOACHIM</t>
  </si>
  <si>
    <t>BELAIR</t>
  </si>
  <si>
    <t>DAMIEN</t>
  </si>
  <si>
    <t>Laetitia</t>
  </si>
  <si>
    <t>GACHET</t>
  </si>
  <si>
    <t>Henri</t>
  </si>
  <si>
    <t>Yann</t>
  </si>
  <si>
    <t>MEMPONTEIL</t>
  </si>
  <si>
    <t>Hugo</t>
  </si>
  <si>
    <t>NEUMANN</t>
  </si>
  <si>
    <t>FAUSTINE</t>
  </si>
  <si>
    <t>REGERAT</t>
  </si>
  <si>
    <t>TRISUD18</t>
  </si>
  <si>
    <t>BARRAS</t>
  </si>
  <si>
    <t>DEFFAINS</t>
  </si>
  <si>
    <t>JACQUET</t>
  </si>
  <si>
    <t>ALEX</t>
  </si>
  <si>
    <t>GEOFFREY</t>
  </si>
  <si>
    <t>GOUAR</t>
  </si>
  <si>
    <t>MAXENCE</t>
  </si>
  <si>
    <t>BOUTON</t>
  </si>
  <si>
    <t>ANNE SOPHIE</t>
  </si>
  <si>
    <t>JULIEN</t>
  </si>
  <si>
    <t>LAURIE</t>
  </si>
  <si>
    <t>CARDOT</t>
  </si>
  <si>
    <t>ENZO</t>
  </si>
  <si>
    <t>AICHA</t>
  </si>
  <si>
    <t>CHARTRES</t>
  </si>
  <si>
    <t>NOAH</t>
  </si>
  <si>
    <t>DEJHADI</t>
  </si>
  <si>
    <t>NP</t>
  </si>
  <si>
    <t>DE CHAZAL</t>
  </si>
  <si>
    <t>VALLADE</t>
  </si>
  <si>
    <t>ELEONORE</t>
  </si>
  <si>
    <t>NC</t>
  </si>
  <si>
    <t>INDIV</t>
  </si>
  <si>
    <t>CLUB</t>
  </si>
  <si>
    <t>SAS</t>
  </si>
  <si>
    <t>INIDIV</t>
  </si>
  <si>
    <t>Pierre Alexandre</t>
  </si>
  <si>
    <t>Margot</t>
  </si>
  <si>
    <t>MINI-POUSSINS</t>
  </si>
  <si>
    <t>POUSSINS</t>
  </si>
  <si>
    <t>PUPILLES</t>
  </si>
  <si>
    <t>BENJAMINS</t>
  </si>
  <si>
    <t>MINIMES</t>
  </si>
  <si>
    <t>ASPTT ORLEANS</t>
  </si>
  <si>
    <t>CADETS</t>
  </si>
  <si>
    <t>ASPTT ORLEANS TRI</t>
  </si>
  <si>
    <t>JUNIORS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</si>
</sst>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24" borderId="10" xfId="0" applyNumberFormat="1" applyFont="1" applyFill="1" applyBorder="1" applyAlignment="1" quotePrefix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24" borderId="10" xfId="52" applyNumberFormat="1" applyFont="1" applyFill="1" applyBorder="1" applyAlignment="1" quotePrefix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24" borderId="12" xfId="0" applyNumberFormat="1" applyFont="1" applyFill="1" applyBorder="1" applyAlignment="1" quotePrefix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24" borderId="10" xfId="52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24" borderId="10" xfId="0" applyNumberFormat="1" applyFont="1" applyFill="1" applyBorder="1" applyAlignment="1" quotePrefix="1">
      <alignment horizontal="left"/>
    </xf>
    <xf numFmtId="0" fontId="0" fillId="0" borderId="10" xfId="0" applyFont="1" applyFill="1" applyBorder="1" applyAlignment="1">
      <alignment horizontal="left"/>
    </xf>
    <xf numFmtId="0" fontId="0" fillId="24" borderId="10" xfId="52" applyNumberFormat="1" applyFont="1" applyFill="1" applyBorder="1" applyAlignment="1" quotePrefix="1">
      <alignment horizontal="left"/>
      <protection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52" applyNumberFormat="1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24" borderId="10" xfId="0" applyNumberFormat="1" applyFont="1" applyFill="1" applyBorder="1" applyAlignment="1">
      <alignment horizontal="center"/>
    </xf>
    <xf numFmtId="0" fontId="0" fillId="24" borderId="17" xfId="0" applyNumberFormat="1" applyFont="1" applyFill="1" applyBorder="1" applyAlignment="1" quotePrefix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center"/>
    </xf>
    <xf numFmtId="0" fontId="0" fillId="24" borderId="12" xfId="0" applyNumberFormat="1" applyFont="1" applyFill="1" applyBorder="1" applyAlignment="1" quotePrefix="1">
      <alignment horizontal="left"/>
    </xf>
    <xf numFmtId="0" fontId="0" fillId="24" borderId="12" xfId="52" applyNumberFormat="1" applyFont="1" applyFill="1" applyBorder="1" applyAlignment="1" quotePrefix="1">
      <alignment horizontal="left"/>
      <protection/>
    </xf>
    <xf numFmtId="0" fontId="5" fillId="0" borderId="1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"/>
  <sheetViews>
    <sheetView tabSelected="1" zoomScaleSheetLayoutView="100" zoomScalePageLayoutView="0" workbookViewId="0" topLeftCell="A100">
      <selection activeCell="H5" sqref="H5"/>
    </sheetView>
  </sheetViews>
  <sheetFormatPr defaultColWidth="11.421875" defaultRowHeight="12.75"/>
  <cols>
    <col min="1" max="1" width="7.57421875" style="0" customWidth="1"/>
    <col min="2" max="2" width="17.00390625" style="0" bestFit="1" customWidth="1"/>
    <col min="3" max="3" width="18.28125" style="0" bestFit="1" customWidth="1"/>
    <col min="4" max="4" width="21.28125" style="0" bestFit="1" customWidth="1"/>
    <col min="5" max="5" width="7.421875" style="0" customWidth="1"/>
    <col min="8" max="8" width="13.421875" style="44" bestFit="1" customWidth="1"/>
    <col min="9" max="10" width="8.28125" style="38" customWidth="1"/>
  </cols>
  <sheetData>
    <row r="1" ht="24" customHeight="1">
      <c r="A1" s="69" t="s">
        <v>344</v>
      </c>
    </row>
    <row r="2" spans="2:10" ht="15">
      <c r="B2" s="11" t="s">
        <v>0</v>
      </c>
      <c r="C2" s="11" t="s">
        <v>1</v>
      </c>
      <c r="D2" s="11" t="s">
        <v>3</v>
      </c>
      <c r="E2" s="1" t="s">
        <v>2</v>
      </c>
      <c r="F2" s="1" t="s">
        <v>4</v>
      </c>
      <c r="G2" s="1" t="s">
        <v>5</v>
      </c>
      <c r="H2" s="40" t="s">
        <v>6</v>
      </c>
      <c r="I2" s="45" t="s">
        <v>338</v>
      </c>
      <c r="J2" s="45" t="s">
        <v>339</v>
      </c>
    </row>
    <row r="3" spans="1:10" ht="15">
      <c r="A3" s="8">
        <v>1</v>
      </c>
      <c r="B3" s="16" t="s">
        <v>30</v>
      </c>
      <c r="C3" s="17" t="s">
        <v>31</v>
      </c>
      <c r="D3" s="14" t="s">
        <v>17</v>
      </c>
      <c r="E3" s="10" t="s">
        <v>45</v>
      </c>
      <c r="F3" s="5">
        <v>0.0009143518518518518</v>
      </c>
      <c r="G3" s="5">
        <v>0.0011458333333333333</v>
      </c>
      <c r="H3" s="41">
        <f aca="true" t="shared" si="0" ref="H3:H17">SUM(F3:G3)</f>
        <v>0.0020601851851851853</v>
      </c>
      <c r="I3" s="9">
        <v>30</v>
      </c>
      <c r="J3" s="9">
        <v>4</v>
      </c>
    </row>
    <row r="4" spans="1:10" ht="15">
      <c r="A4" s="8">
        <f>A3+1</f>
        <v>2</v>
      </c>
      <c r="B4" s="18" t="s">
        <v>32</v>
      </c>
      <c r="C4" s="17" t="s">
        <v>33</v>
      </c>
      <c r="D4" s="14" t="s">
        <v>34</v>
      </c>
      <c r="E4" s="10" t="s">
        <v>45</v>
      </c>
      <c r="F4" s="5">
        <v>0.0009722222222222221</v>
      </c>
      <c r="G4" s="5">
        <v>0.0011342592592592591</v>
      </c>
      <c r="H4" s="41">
        <f t="shared" si="0"/>
        <v>0.0021064814814814813</v>
      </c>
      <c r="I4" s="9">
        <v>27</v>
      </c>
      <c r="J4" s="9">
        <v>3</v>
      </c>
    </row>
    <row r="5" spans="1:10" ht="15">
      <c r="A5" s="8">
        <f>A4+1</f>
        <v>3</v>
      </c>
      <c r="B5" s="15" t="s">
        <v>12</v>
      </c>
      <c r="C5" s="15" t="s">
        <v>13</v>
      </c>
      <c r="D5" s="14" t="s">
        <v>14</v>
      </c>
      <c r="E5" s="10" t="s">
        <v>45</v>
      </c>
      <c r="F5" s="5">
        <v>0.0010416666666666667</v>
      </c>
      <c r="G5" s="5">
        <v>0.0011689814814814816</v>
      </c>
      <c r="H5" s="41">
        <f t="shared" si="0"/>
        <v>0.002210648148148148</v>
      </c>
      <c r="I5" s="9">
        <v>25</v>
      </c>
      <c r="J5" s="9">
        <v>2</v>
      </c>
    </row>
    <row r="6" spans="1:10" ht="15">
      <c r="A6" s="8">
        <f aca="true" t="shared" si="1" ref="A6:A17">A5+1</f>
        <v>4</v>
      </c>
      <c r="B6" s="13" t="s">
        <v>7</v>
      </c>
      <c r="C6" s="13" t="s">
        <v>8</v>
      </c>
      <c r="D6" s="14" t="s">
        <v>9</v>
      </c>
      <c r="E6" s="10" t="s">
        <v>45</v>
      </c>
      <c r="F6" s="5">
        <v>0.0010069444444444444</v>
      </c>
      <c r="G6" s="5">
        <v>0.00125</v>
      </c>
      <c r="H6" s="41">
        <f t="shared" si="0"/>
        <v>0.0022569444444444442</v>
      </c>
      <c r="I6" s="9">
        <v>23</v>
      </c>
      <c r="J6" s="9">
        <v>1</v>
      </c>
    </row>
    <row r="7" spans="1:10" ht="15">
      <c r="A7" s="8">
        <f t="shared" si="1"/>
        <v>5</v>
      </c>
      <c r="B7" s="16" t="s">
        <v>15</v>
      </c>
      <c r="C7" s="19" t="s">
        <v>16</v>
      </c>
      <c r="D7" s="14" t="s">
        <v>17</v>
      </c>
      <c r="E7" s="10" t="s">
        <v>46</v>
      </c>
      <c r="F7" s="5">
        <v>0.0010416666666666667</v>
      </c>
      <c r="G7" s="5">
        <v>0.0012847222222222223</v>
      </c>
      <c r="H7" s="41">
        <f t="shared" si="0"/>
        <v>0.002326388888888889</v>
      </c>
      <c r="I7" s="9">
        <v>30</v>
      </c>
      <c r="J7" s="9">
        <v>4</v>
      </c>
    </row>
    <row r="8" spans="1:10" ht="15">
      <c r="A8" s="8">
        <f t="shared" si="1"/>
        <v>6</v>
      </c>
      <c r="B8" s="13" t="s">
        <v>10</v>
      </c>
      <c r="C8" s="20" t="s">
        <v>11</v>
      </c>
      <c r="D8" s="14" t="s">
        <v>9</v>
      </c>
      <c r="E8" s="10" t="s">
        <v>46</v>
      </c>
      <c r="F8" s="5">
        <v>0.0008796296296296296</v>
      </c>
      <c r="G8" s="5">
        <v>0.0014467592592592594</v>
      </c>
      <c r="H8" s="41">
        <f t="shared" si="0"/>
        <v>0.002326388888888889</v>
      </c>
      <c r="I8" s="9">
        <v>27</v>
      </c>
      <c r="J8" s="9">
        <v>3</v>
      </c>
    </row>
    <row r="9" spans="1:10" ht="15">
      <c r="A9" s="8">
        <f t="shared" si="1"/>
        <v>7</v>
      </c>
      <c r="B9" s="18" t="s">
        <v>37</v>
      </c>
      <c r="C9" s="19" t="s">
        <v>26</v>
      </c>
      <c r="D9" s="14" t="s">
        <v>38</v>
      </c>
      <c r="E9" s="10" t="s">
        <v>46</v>
      </c>
      <c r="F9" s="5">
        <v>0.0011111111111111111</v>
      </c>
      <c r="G9" s="5">
        <v>0.001261574074074074</v>
      </c>
      <c r="H9" s="41">
        <f t="shared" si="0"/>
        <v>0.002372685185185185</v>
      </c>
      <c r="I9" s="9">
        <v>25</v>
      </c>
      <c r="J9" s="9">
        <v>2</v>
      </c>
    </row>
    <row r="10" spans="1:10" ht="15">
      <c r="A10" s="8">
        <f t="shared" si="1"/>
        <v>8</v>
      </c>
      <c r="B10" s="21" t="s">
        <v>18</v>
      </c>
      <c r="C10" s="17" t="s">
        <v>19</v>
      </c>
      <c r="D10" s="14" t="s">
        <v>20</v>
      </c>
      <c r="E10" s="10" t="s">
        <v>46</v>
      </c>
      <c r="F10" s="5">
        <v>0.0010069444444444444</v>
      </c>
      <c r="G10" s="5">
        <v>0.001388888888888889</v>
      </c>
      <c r="H10" s="41">
        <f t="shared" si="0"/>
        <v>0.002395833333333333</v>
      </c>
      <c r="I10" s="9">
        <v>23</v>
      </c>
      <c r="J10" s="9">
        <v>1</v>
      </c>
    </row>
    <row r="11" spans="1:10" ht="15">
      <c r="A11" s="8">
        <f t="shared" si="1"/>
        <v>9</v>
      </c>
      <c r="B11" s="22" t="s">
        <v>25</v>
      </c>
      <c r="C11" s="23" t="s">
        <v>26</v>
      </c>
      <c r="D11" s="14" t="s">
        <v>27</v>
      </c>
      <c r="E11" s="10" t="s">
        <v>46</v>
      </c>
      <c r="F11" s="5">
        <v>0.0012384259259259258</v>
      </c>
      <c r="G11" s="5">
        <v>0.0013078703703703705</v>
      </c>
      <c r="H11" s="41">
        <f t="shared" si="0"/>
        <v>0.0025462962962962965</v>
      </c>
      <c r="I11" s="9">
        <v>22</v>
      </c>
      <c r="J11" s="9">
        <v>1</v>
      </c>
    </row>
    <row r="12" spans="1:10" ht="15">
      <c r="A12" s="8">
        <f t="shared" si="1"/>
        <v>10</v>
      </c>
      <c r="B12" s="26" t="s">
        <v>42</v>
      </c>
      <c r="C12" s="26" t="s">
        <v>43</v>
      </c>
      <c r="D12" s="14" t="s">
        <v>44</v>
      </c>
      <c r="E12" s="10" t="s">
        <v>46</v>
      </c>
      <c r="F12" s="5">
        <v>0.0013773148148148147</v>
      </c>
      <c r="G12" s="5">
        <v>0.0012037037037037038</v>
      </c>
      <c r="H12" s="41">
        <f t="shared" si="0"/>
        <v>0.0025810185185185185</v>
      </c>
      <c r="I12" s="9">
        <v>21</v>
      </c>
      <c r="J12" s="9">
        <v>1</v>
      </c>
    </row>
    <row r="13" spans="1:10" ht="15">
      <c r="A13" s="8">
        <f t="shared" si="1"/>
        <v>11</v>
      </c>
      <c r="B13" s="16" t="s">
        <v>35</v>
      </c>
      <c r="C13" s="17" t="s">
        <v>36</v>
      </c>
      <c r="D13" s="14" t="s">
        <v>17</v>
      </c>
      <c r="E13" s="10" t="s">
        <v>46</v>
      </c>
      <c r="F13" s="5">
        <v>0.0014583333333333334</v>
      </c>
      <c r="G13" s="5">
        <v>0.0012731481481481483</v>
      </c>
      <c r="H13" s="41">
        <f t="shared" si="0"/>
        <v>0.0027314814814814814</v>
      </c>
      <c r="I13" s="9">
        <v>20</v>
      </c>
      <c r="J13" s="9">
        <v>1</v>
      </c>
    </row>
    <row r="14" spans="1:10" ht="15">
      <c r="A14" s="8">
        <f t="shared" si="1"/>
        <v>12</v>
      </c>
      <c r="B14" s="13" t="s">
        <v>23</v>
      </c>
      <c r="C14" s="13" t="s">
        <v>24</v>
      </c>
      <c r="D14" s="14" t="s">
        <v>9</v>
      </c>
      <c r="E14" s="10" t="s">
        <v>46</v>
      </c>
      <c r="F14" s="5">
        <v>0.0013310185185185185</v>
      </c>
      <c r="G14" s="5">
        <v>0.001400462962962963</v>
      </c>
      <c r="H14" s="41">
        <f t="shared" si="0"/>
        <v>0.0027314814814814814</v>
      </c>
      <c r="I14" s="9">
        <v>19</v>
      </c>
      <c r="J14" s="9">
        <v>1</v>
      </c>
    </row>
    <row r="15" spans="1:10" ht="15">
      <c r="A15" s="8">
        <f t="shared" si="1"/>
        <v>13</v>
      </c>
      <c r="B15" s="13" t="s">
        <v>21</v>
      </c>
      <c r="C15" s="13" t="s">
        <v>22</v>
      </c>
      <c r="D15" s="14" t="s">
        <v>9</v>
      </c>
      <c r="E15" s="10" t="s">
        <v>46</v>
      </c>
      <c r="F15" s="5">
        <v>0.0014467592592592594</v>
      </c>
      <c r="G15" s="5">
        <v>0.001365740740740741</v>
      </c>
      <c r="H15" s="41">
        <f t="shared" si="0"/>
        <v>0.0028125000000000003</v>
      </c>
      <c r="I15" s="9">
        <v>18</v>
      </c>
      <c r="J15" s="9">
        <v>1</v>
      </c>
    </row>
    <row r="16" spans="1:10" ht="15">
      <c r="A16" s="8">
        <f t="shared" si="1"/>
        <v>14</v>
      </c>
      <c r="B16" s="25" t="s">
        <v>335</v>
      </c>
      <c r="C16" s="25" t="s">
        <v>336</v>
      </c>
      <c r="D16" s="14" t="s">
        <v>41</v>
      </c>
      <c r="E16" s="10" t="s">
        <v>46</v>
      </c>
      <c r="F16" s="5">
        <v>0.0014814814814814814</v>
      </c>
      <c r="G16" s="5">
        <v>0.001423611111111111</v>
      </c>
      <c r="H16" s="41">
        <f t="shared" si="0"/>
        <v>0.0029050925925925924</v>
      </c>
      <c r="I16" s="9">
        <v>17</v>
      </c>
      <c r="J16" s="9">
        <v>1</v>
      </c>
    </row>
    <row r="17" spans="1:10" ht="15">
      <c r="A17" s="8">
        <f t="shared" si="1"/>
        <v>15</v>
      </c>
      <c r="B17" s="18" t="s">
        <v>28</v>
      </c>
      <c r="C17" s="17" t="s">
        <v>29</v>
      </c>
      <c r="D17" s="14" t="s">
        <v>27</v>
      </c>
      <c r="E17" s="10" t="s">
        <v>45</v>
      </c>
      <c r="F17" s="5">
        <v>0.001736111111111111</v>
      </c>
      <c r="G17" s="5">
        <v>0.0014814814814814814</v>
      </c>
      <c r="H17" s="41">
        <f t="shared" si="0"/>
        <v>0.003217592592592592</v>
      </c>
      <c r="I17" s="9">
        <v>22</v>
      </c>
      <c r="J17" s="9">
        <v>1</v>
      </c>
    </row>
    <row r="18" spans="1:10" ht="15">
      <c r="A18" s="39">
        <v>16</v>
      </c>
      <c r="B18" s="24" t="s">
        <v>39</v>
      </c>
      <c r="C18" s="24" t="s">
        <v>40</v>
      </c>
      <c r="D18" s="17" t="s">
        <v>340</v>
      </c>
      <c r="E18" s="10" t="s">
        <v>45</v>
      </c>
      <c r="F18" s="5" t="s">
        <v>333</v>
      </c>
      <c r="G18" s="5">
        <v>0.001388888888888889</v>
      </c>
      <c r="H18" s="42" t="s">
        <v>337</v>
      </c>
      <c r="I18" s="9">
        <v>21</v>
      </c>
      <c r="J18" s="9">
        <v>1</v>
      </c>
    </row>
    <row r="19" spans="1:11" ht="15">
      <c r="A19" s="67"/>
      <c r="B19" s="70"/>
      <c r="C19" s="71"/>
      <c r="D19" s="71"/>
      <c r="E19" s="33"/>
      <c r="F19" s="32"/>
      <c r="G19" s="32"/>
      <c r="H19" s="72"/>
      <c r="I19" s="73"/>
      <c r="J19" s="73"/>
      <c r="K19" s="67"/>
    </row>
    <row r="20" spans="1:11" ht="18">
      <c r="A20" s="74" t="s">
        <v>345</v>
      </c>
      <c r="B20" s="71"/>
      <c r="C20" s="71"/>
      <c r="D20" s="71"/>
      <c r="E20" s="4"/>
      <c r="F20" s="32"/>
      <c r="G20" s="32"/>
      <c r="H20" s="72"/>
      <c r="I20" s="73"/>
      <c r="J20" s="73"/>
      <c r="K20" s="67"/>
    </row>
    <row r="21" spans="1:11" ht="15">
      <c r="A21" s="2"/>
      <c r="B21" s="46" t="s">
        <v>0</v>
      </c>
      <c r="C21" s="46" t="s">
        <v>1</v>
      </c>
      <c r="D21" s="11" t="s">
        <v>3</v>
      </c>
      <c r="E21" s="1" t="s">
        <v>2</v>
      </c>
      <c r="F21" s="1" t="s">
        <v>4</v>
      </c>
      <c r="G21" s="1" t="s">
        <v>5</v>
      </c>
      <c r="H21" s="40" t="s">
        <v>6</v>
      </c>
      <c r="I21" s="1" t="s">
        <v>341</v>
      </c>
      <c r="J21" s="1" t="s">
        <v>339</v>
      </c>
      <c r="K21" s="67"/>
    </row>
    <row r="22" spans="1:11" ht="15">
      <c r="A22" s="3">
        <v>1</v>
      </c>
      <c r="B22" s="47" t="s">
        <v>97</v>
      </c>
      <c r="C22" s="47" t="s">
        <v>98</v>
      </c>
      <c r="D22" s="17" t="s">
        <v>340</v>
      </c>
      <c r="E22" s="24" t="s">
        <v>46</v>
      </c>
      <c r="F22" s="5">
        <v>0.0005671296296296296</v>
      </c>
      <c r="G22" s="5">
        <v>0.0009837962962962964</v>
      </c>
      <c r="H22" s="41">
        <f aca="true" t="shared" si="2" ref="H22:H55">SUM(F22:G22)</f>
        <v>0.001550925925925926</v>
      </c>
      <c r="I22" s="1">
        <v>30</v>
      </c>
      <c r="J22" s="1">
        <v>4</v>
      </c>
      <c r="K22" s="67"/>
    </row>
    <row r="23" spans="1:11" ht="15">
      <c r="A23" s="1">
        <f>A22+1</f>
        <v>2</v>
      </c>
      <c r="B23" s="48" t="s">
        <v>50</v>
      </c>
      <c r="C23" s="49" t="s">
        <v>51</v>
      </c>
      <c r="D23" s="17" t="s">
        <v>17</v>
      </c>
      <c r="E23" s="24" t="s">
        <v>45</v>
      </c>
      <c r="F23" s="5">
        <v>0.0006134259259259259</v>
      </c>
      <c r="G23" s="5">
        <v>0.0009490740740740741</v>
      </c>
      <c r="H23" s="41">
        <f t="shared" si="2"/>
        <v>0.0015625</v>
      </c>
      <c r="I23" s="1">
        <v>40</v>
      </c>
      <c r="J23" s="1">
        <v>4</v>
      </c>
      <c r="K23" s="67"/>
    </row>
    <row r="24" spans="1:11" ht="15">
      <c r="A24" s="1">
        <f aca="true" t="shared" si="3" ref="A24:A55">A23+1</f>
        <v>3</v>
      </c>
      <c r="B24" s="50" t="s">
        <v>101</v>
      </c>
      <c r="C24" s="50" t="s">
        <v>102</v>
      </c>
      <c r="D24" s="17" t="s">
        <v>41</v>
      </c>
      <c r="E24" s="24" t="s">
        <v>45</v>
      </c>
      <c r="F24" s="5">
        <v>0.0006481481481481481</v>
      </c>
      <c r="G24" s="5">
        <v>0.0009837962962962964</v>
      </c>
      <c r="H24" s="41">
        <f t="shared" si="2"/>
        <v>0.0016319444444444445</v>
      </c>
      <c r="I24" s="1">
        <v>37</v>
      </c>
      <c r="J24" s="1">
        <v>3</v>
      </c>
      <c r="K24" s="67"/>
    </row>
    <row r="25" spans="1:11" ht="15">
      <c r="A25" s="1">
        <f t="shared" si="3"/>
        <v>4</v>
      </c>
      <c r="B25" s="48" t="s">
        <v>47</v>
      </c>
      <c r="C25" s="49" t="s">
        <v>48</v>
      </c>
      <c r="D25" s="17" t="s">
        <v>17</v>
      </c>
      <c r="E25" s="24" t="s">
        <v>46</v>
      </c>
      <c r="F25" s="5">
        <v>0.0006018518518518519</v>
      </c>
      <c r="G25" s="5">
        <v>0.0010532407407407407</v>
      </c>
      <c r="H25" s="41">
        <f t="shared" si="2"/>
        <v>0.0016550925925925926</v>
      </c>
      <c r="I25" s="1">
        <v>27</v>
      </c>
      <c r="J25" s="1">
        <v>3</v>
      </c>
      <c r="K25" s="67"/>
    </row>
    <row r="26" spans="1:11" ht="15">
      <c r="A26" s="1">
        <f t="shared" si="3"/>
        <v>5</v>
      </c>
      <c r="B26" s="51" t="s">
        <v>80</v>
      </c>
      <c r="C26" s="51" t="s">
        <v>53</v>
      </c>
      <c r="D26" s="17" t="s">
        <v>9</v>
      </c>
      <c r="E26" s="24" t="s">
        <v>45</v>
      </c>
      <c r="F26" s="5">
        <v>0.0006597222222222221</v>
      </c>
      <c r="G26" s="5">
        <v>0.0010879629629629629</v>
      </c>
      <c r="H26" s="41">
        <f t="shared" si="2"/>
        <v>0.001747685185185185</v>
      </c>
      <c r="I26" s="1">
        <v>35</v>
      </c>
      <c r="J26" s="1">
        <v>2</v>
      </c>
      <c r="K26" s="67"/>
    </row>
    <row r="27" spans="1:11" ht="15">
      <c r="A27" s="1">
        <f t="shared" si="3"/>
        <v>6</v>
      </c>
      <c r="B27" s="56" t="s">
        <v>109</v>
      </c>
      <c r="C27" s="57" t="s">
        <v>110</v>
      </c>
      <c r="D27" s="58" t="s">
        <v>111</v>
      </c>
      <c r="E27" s="24" t="s">
        <v>45</v>
      </c>
      <c r="F27" s="5">
        <v>0.0007060185185185185</v>
      </c>
      <c r="G27" s="5">
        <v>0.0010648148148148147</v>
      </c>
      <c r="H27" s="41">
        <f t="shared" si="2"/>
        <v>0.001770833333333333</v>
      </c>
      <c r="I27" s="1">
        <v>33</v>
      </c>
      <c r="J27" s="1">
        <v>1</v>
      </c>
      <c r="K27" s="67"/>
    </row>
    <row r="28" spans="1:11" ht="15">
      <c r="A28" s="1">
        <f t="shared" si="3"/>
        <v>7</v>
      </c>
      <c r="B28" s="52" t="s">
        <v>93</v>
      </c>
      <c r="C28" s="52" t="s">
        <v>94</v>
      </c>
      <c r="D28" s="17" t="s">
        <v>340</v>
      </c>
      <c r="E28" s="24" t="s">
        <v>45</v>
      </c>
      <c r="F28" s="5">
        <v>0.000787037037037037</v>
      </c>
      <c r="G28" s="5">
        <v>0.0010069444444444444</v>
      </c>
      <c r="H28" s="41">
        <f t="shared" si="2"/>
        <v>0.0017939814814814815</v>
      </c>
      <c r="I28" s="1">
        <v>32</v>
      </c>
      <c r="J28" s="1">
        <v>1</v>
      </c>
      <c r="K28" s="67"/>
    </row>
    <row r="29" spans="1:11" ht="15">
      <c r="A29" s="1">
        <f t="shared" si="3"/>
        <v>8</v>
      </c>
      <c r="B29" s="51" t="s">
        <v>52</v>
      </c>
      <c r="C29" s="51" t="s">
        <v>53</v>
      </c>
      <c r="D29" s="17" t="s">
        <v>9</v>
      </c>
      <c r="E29" s="24" t="s">
        <v>45</v>
      </c>
      <c r="F29" s="5">
        <v>0.0007638888888888889</v>
      </c>
      <c r="G29" s="5">
        <v>0.0010300925925925926</v>
      </c>
      <c r="H29" s="41">
        <f t="shared" si="2"/>
        <v>0.0017939814814814815</v>
      </c>
      <c r="I29" s="1">
        <v>31</v>
      </c>
      <c r="J29" s="1">
        <v>1</v>
      </c>
      <c r="K29" s="67"/>
    </row>
    <row r="30" spans="1:11" ht="15">
      <c r="A30" s="1">
        <f t="shared" si="3"/>
        <v>9</v>
      </c>
      <c r="B30" s="53" t="s">
        <v>56</v>
      </c>
      <c r="C30" s="53" t="s">
        <v>57</v>
      </c>
      <c r="D30" s="17" t="s">
        <v>14</v>
      </c>
      <c r="E30" s="24" t="s">
        <v>46</v>
      </c>
      <c r="F30" s="5">
        <v>0.0007175925925925927</v>
      </c>
      <c r="G30" s="5">
        <v>0.0010763888888888889</v>
      </c>
      <c r="H30" s="41">
        <f t="shared" si="2"/>
        <v>0.0017939814814814815</v>
      </c>
      <c r="I30" s="1">
        <v>25</v>
      </c>
      <c r="J30" s="1">
        <v>2</v>
      </c>
      <c r="K30" s="67"/>
    </row>
    <row r="31" spans="1:11" ht="15">
      <c r="A31" s="1">
        <f t="shared" si="3"/>
        <v>10</v>
      </c>
      <c r="B31" s="54" t="s">
        <v>103</v>
      </c>
      <c r="C31" s="54" t="s">
        <v>104</v>
      </c>
      <c r="D31" s="17" t="s">
        <v>41</v>
      </c>
      <c r="E31" s="24" t="s">
        <v>45</v>
      </c>
      <c r="F31" s="5">
        <v>0.0006134259259259259</v>
      </c>
      <c r="G31" s="5">
        <v>0.0012152777777777778</v>
      </c>
      <c r="H31" s="41">
        <f t="shared" si="2"/>
        <v>0.0018287037037037037</v>
      </c>
      <c r="I31" s="1">
        <v>30</v>
      </c>
      <c r="J31" s="1">
        <v>1</v>
      </c>
      <c r="K31" s="67"/>
    </row>
    <row r="32" spans="1:11" ht="15">
      <c r="A32" s="1">
        <f t="shared" si="3"/>
        <v>11</v>
      </c>
      <c r="B32" s="55" t="s">
        <v>58</v>
      </c>
      <c r="C32" s="49" t="s">
        <v>59</v>
      </c>
      <c r="D32" s="17" t="s">
        <v>60</v>
      </c>
      <c r="E32" s="24" t="s">
        <v>46</v>
      </c>
      <c r="F32" s="5">
        <v>0.0007638888888888889</v>
      </c>
      <c r="G32" s="5">
        <v>0.0010763888888888889</v>
      </c>
      <c r="H32" s="41">
        <f t="shared" si="2"/>
        <v>0.001840277777777778</v>
      </c>
      <c r="I32" s="1">
        <v>23</v>
      </c>
      <c r="J32" s="1">
        <v>1</v>
      </c>
      <c r="K32" s="67"/>
    </row>
    <row r="33" spans="1:11" ht="15">
      <c r="A33" s="1">
        <f t="shared" si="3"/>
        <v>12</v>
      </c>
      <c r="B33" s="55" t="s">
        <v>61</v>
      </c>
      <c r="C33" s="49" t="s">
        <v>62</v>
      </c>
      <c r="D33" s="17" t="s">
        <v>63</v>
      </c>
      <c r="E33" s="24" t="s">
        <v>45</v>
      </c>
      <c r="F33" s="5">
        <v>0.0008333333333333334</v>
      </c>
      <c r="G33" s="5">
        <v>0.0011111111111111111</v>
      </c>
      <c r="H33" s="41">
        <f t="shared" si="2"/>
        <v>0.0019444444444444444</v>
      </c>
      <c r="I33" s="1">
        <v>29</v>
      </c>
      <c r="J33" s="1">
        <v>1</v>
      </c>
      <c r="K33" s="67"/>
    </row>
    <row r="34" spans="1:11" ht="15">
      <c r="A34" s="1">
        <f t="shared" si="3"/>
        <v>13</v>
      </c>
      <c r="B34" s="48" t="s">
        <v>68</v>
      </c>
      <c r="C34" s="49" t="s">
        <v>69</v>
      </c>
      <c r="D34" s="17" t="s">
        <v>17</v>
      </c>
      <c r="E34" s="24" t="s">
        <v>45</v>
      </c>
      <c r="F34" s="5">
        <v>0.0008217592592592592</v>
      </c>
      <c r="G34" s="5">
        <v>0.0011342592592592591</v>
      </c>
      <c r="H34" s="41">
        <f t="shared" si="2"/>
        <v>0.0019560185185185184</v>
      </c>
      <c r="I34" s="1">
        <v>28</v>
      </c>
      <c r="J34" s="1">
        <v>1</v>
      </c>
      <c r="K34" s="67"/>
    </row>
    <row r="35" spans="1:11" ht="15">
      <c r="A35" s="1">
        <f t="shared" si="3"/>
        <v>14</v>
      </c>
      <c r="B35" s="53" t="s">
        <v>12</v>
      </c>
      <c r="C35" s="53" t="s">
        <v>71</v>
      </c>
      <c r="D35" s="17" t="s">
        <v>14</v>
      </c>
      <c r="E35" s="24" t="s">
        <v>45</v>
      </c>
      <c r="F35" s="5">
        <v>0.0007291666666666667</v>
      </c>
      <c r="G35" s="5">
        <v>0.00125</v>
      </c>
      <c r="H35" s="41">
        <f t="shared" si="2"/>
        <v>0.001979166666666667</v>
      </c>
      <c r="I35" s="1">
        <v>27</v>
      </c>
      <c r="J35" s="1">
        <v>1</v>
      </c>
      <c r="K35" s="67"/>
    </row>
    <row r="36" spans="1:11" ht="15">
      <c r="A36" s="1">
        <f t="shared" si="3"/>
        <v>15</v>
      </c>
      <c r="B36" s="55" t="s">
        <v>66</v>
      </c>
      <c r="C36" s="49" t="s">
        <v>67</v>
      </c>
      <c r="D36" s="17" t="s">
        <v>60</v>
      </c>
      <c r="E36" s="24" t="s">
        <v>45</v>
      </c>
      <c r="F36" s="5">
        <v>0.0009259259259259259</v>
      </c>
      <c r="G36" s="5">
        <v>0.001099537037037037</v>
      </c>
      <c r="H36" s="41">
        <f t="shared" si="2"/>
        <v>0.002025462962962963</v>
      </c>
      <c r="I36" s="1">
        <v>26</v>
      </c>
      <c r="J36" s="1">
        <v>1</v>
      </c>
      <c r="K36" s="67"/>
    </row>
    <row r="37" spans="1:11" ht="15">
      <c r="A37" s="1">
        <f t="shared" si="3"/>
        <v>16</v>
      </c>
      <c r="B37" s="51" t="s">
        <v>64</v>
      </c>
      <c r="C37" s="51" t="s">
        <v>65</v>
      </c>
      <c r="D37" s="17" t="s">
        <v>9</v>
      </c>
      <c r="E37" s="24" t="s">
        <v>46</v>
      </c>
      <c r="F37" s="5">
        <v>0.0008333333333333334</v>
      </c>
      <c r="G37" s="5">
        <v>0.0011921296296296296</v>
      </c>
      <c r="H37" s="41">
        <f t="shared" si="2"/>
        <v>0.002025462962962963</v>
      </c>
      <c r="I37" s="1">
        <v>22</v>
      </c>
      <c r="J37" s="1">
        <v>1</v>
      </c>
      <c r="K37" s="67"/>
    </row>
    <row r="38" spans="1:11" ht="15">
      <c r="A38" s="1">
        <f t="shared" si="3"/>
        <v>17</v>
      </c>
      <c r="B38" s="48" t="s">
        <v>54</v>
      </c>
      <c r="C38" s="49" t="s">
        <v>55</v>
      </c>
      <c r="D38" s="17" t="s">
        <v>17</v>
      </c>
      <c r="E38" s="24" t="s">
        <v>46</v>
      </c>
      <c r="F38" s="5">
        <v>0.0008217592592592592</v>
      </c>
      <c r="G38" s="5">
        <v>0.0012268518518518518</v>
      </c>
      <c r="H38" s="41">
        <f t="shared" si="2"/>
        <v>0.002048611111111111</v>
      </c>
      <c r="I38" s="1">
        <v>21</v>
      </c>
      <c r="J38" s="1">
        <v>1</v>
      </c>
      <c r="K38" s="67"/>
    </row>
    <row r="39" spans="1:11" ht="15">
      <c r="A39" s="1">
        <f t="shared" si="3"/>
        <v>18</v>
      </c>
      <c r="B39" s="48" t="s">
        <v>74</v>
      </c>
      <c r="C39" s="49" t="s">
        <v>75</v>
      </c>
      <c r="D39" s="17" t="s">
        <v>17</v>
      </c>
      <c r="E39" s="24" t="s">
        <v>45</v>
      </c>
      <c r="F39" s="5">
        <v>0.0009375000000000001</v>
      </c>
      <c r="G39" s="5">
        <v>0.0011111111111111111</v>
      </c>
      <c r="H39" s="41">
        <f t="shared" si="2"/>
        <v>0.0020486111111111113</v>
      </c>
      <c r="I39" s="1">
        <v>25</v>
      </c>
      <c r="J39" s="1">
        <v>1</v>
      </c>
      <c r="K39" s="67"/>
    </row>
    <row r="40" spans="1:11" ht="15">
      <c r="A40" s="1">
        <f t="shared" si="3"/>
        <v>19</v>
      </c>
      <c r="B40" s="52" t="s">
        <v>95</v>
      </c>
      <c r="C40" s="52" t="s">
        <v>96</v>
      </c>
      <c r="D40" s="17" t="s">
        <v>340</v>
      </c>
      <c r="E40" s="24" t="s">
        <v>45</v>
      </c>
      <c r="F40" s="5">
        <v>0.0009143518518518518</v>
      </c>
      <c r="G40" s="5">
        <v>0.0011458333333333333</v>
      </c>
      <c r="H40" s="41">
        <f t="shared" si="2"/>
        <v>0.0020601851851851853</v>
      </c>
      <c r="I40" s="1">
        <v>24</v>
      </c>
      <c r="J40" s="1">
        <v>1</v>
      </c>
      <c r="K40" s="67"/>
    </row>
    <row r="41" spans="1:11" ht="15">
      <c r="A41" s="1">
        <f t="shared" si="3"/>
        <v>20</v>
      </c>
      <c r="B41" s="55" t="s">
        <v>83</v>
      </c>
      <c r="C41" s="49" t="s">
        <v>84</v>
      </c>
      <c r="D41" s="17" t="s">
        <v>34</v>
      </c>
      <c r="E41" s="24" t="s">
        <v>45</v>
      </c>
      <c r="F41" s="5">
        <v>0.0009027777777777778</v>
      </c>
      <c r="G41" s="5">
        <v>0.0011805555555555556</v>
      </c>
      <c r="H41" s="41">
        <f t="shared" si="2"/>
        <v>0.0020833333333333333</v>
      </c>
      <c r="I41" s="1">
        <v>23</v>
      </c>
      <c r="J41" s="1">
        <v>1</v>
      </c>
      <c r="K41" s="67"/>
    </row>
    <row r="42" spans="1:11" ht="15">
      <c r="A42" s="1">
        <f t="shared" si="3"/>
        <v>21</v>
      </c>
      <c r="B42" s="53" t="s">
        <v>76</v>
      </c>
      <c r="C42" s="53" t="s">
        <v>77</v>
      </c>
      <c r="D42" s="17" t="s">
        <v>14</v>
      </c>
      <c r="E42" s="24" t="s">
        <v>45</v>
      </c>
      <c r="F42" s="5">
        <v>0.0010648148148148147</v>
      </c>
      <c r="G42" s="5">
        <v>0.0010763888888888889</v>
      </c>
      <c r="H42" s="41">
        <f t="shared" si="2"/>
        <v>0.0021412037037037033</v>
      </c>
      <c r="I42" s="1">
        <v>22</v>
      </c>
      <c r="J42" s="1">
        <v>1</v>
      </c>
      <c r="K42" s="67"/>
    </row>
    <row r="43" spans="1:11" ht="15">
      <c r="A43" s="1">
        <f t="shared" si="3"/>
        <v>22</v>
      </c>
      <c r="B43" s="55" t="s">
        <v>85</v>
      </c>
      <c r="C43" s="49" t="s">
        <v>86</v>
      </c>
      <c r="D43" s="17" t="s">
        <v>34</v>
      </c>
      <c r="E43" s="24" t="s">
        <v>46</v>
      </c>
      <c r="F43" s="5">
        <v>0.0009722222222222221</v>
      </c>
      <c r="G43" s="5">
        <v>0.0011689814814814816</v>
      </c>
      <c r="H43" s="41">
        <f t="shared" si="2"/>
        <v>0.0021412037037037038</v>
      </c>
      <c r="I43" s="1">
        <v>20</v>
      </c>
      <c r="J43" s="1">
        <v>1</v>
      </c>
      <c r="K43" s="67"/>
    </row>
    <row r="44" spans="1:11" ht="15">
      <c r="A44" s="1">
        <f t="shared" si="3"/>
        <v>23</v>
      </c>
      <c r="B44" s="59" t="s">
        <v>327</v>
      </c>
      <c r="C44" s="59" t="s">
        <v>331</v>
      </c>
      <c r="D44" s="17" t="s">
        <v>38</v>
      </c>
      <c r="E44" s="10" t="s">
        <v>45</v>
      </c>
      <c r="F44" s="5">
        <v>0.0010185185185185186</v>
      </c>
      <c r="G44" s="5">
        <v>0.0011574074074074073</v>
      </c>
      <c r="H44" s="41">
        <f t="shared" si="2"/>
        <v>0.0021759259259259258</v>
      </c>
      <c r="I44" s="1">
        <v>21</v>
      </c>
      <c r="J44" s="1">
        <v>1</v>
      </c>
      <c r="K44" s="67"/>
    </row>
    <row r="45" spans="1:11" ht="15">
      <c r="A45" s="1">
        <f t="shared" si="3"/>
        <v>24</v>
      </c>
      <c r="B45" s="47" t="s">
        <v>91</v>
      </c>
      <c r="C45" s="47" t="s">
        <v>92</v>
      </c>
      <c r="D45" s="17" t="s">
        <v>340</v>
      </c>
      <c r="E45" s="24" t="s">
        <v>45</v>
      </c>
      <c r="F45" s="5">
        <v>0.0009953703703703704</v>
      </c>
      <c r="G45" s="5">
        <v>0.0012037037037037038</v>
      </c>
      <c r="H45" s="41">
        <f t="shared" si="2"/>
        <v>0.002199074074074074</v>
      </c>
      <c r="I45" s="1">
        <v>20</v>
      </c>
      <c r="J45" s="1">
        <v>1</v>
      </c>
      <c r="K45" s="67"/>
    </row>
    <row r="46" spans="1:11" ht="15">
      <c r="A46" s="1">
        <f t="shared" si="3"/>
        <v>25</v>
      </c>
      <c r="B46" s="48" t="s">
        <v>72</v>
      </c>
      <c r="C46" s="49" t="s">
        <v>73</v>
      </c>
      <c r="D46" s="17" t="s">
        <v>17</v>
      </c>
      <c r="E46" s="24" t="s">
        <v>46</v>
      </c>
      <c r="F46" s="5">
        <v>0.0009606481481481481</v>
      </c>
      <c r="G46" s="5">
        <v>0.00125</v>
      </c>
      <c r="H46" s="41">
        <f t="shared" si="2"/>
        <v>0.002210648148148148</v>
      </c>
      <c r="I46" s="1">
        <v>19</v>
      </c>
      <c r="J46" s="1">
        <v>1</v>
      </c>
      <c r="K46" s="67"/>
    </row>
    <row r="47" spans="1:11" ht="15">
      <c r="A47" s="1">
        <f t="shared" si="3"/>
        <v>26</v>
      </c>
      <c r="B47" s="55" t="s">
        <v>37</v>
      </c>
      <c r="C47" s="49" t="s">
        <v>87</v>
      </c>
      <c r="D47" s="17" t="s">
        <v>38</v>
      </c>
      <c r="E47" s="24" t="s">
        <v>45</v>
      </c>
      <c r="F47" s="5">
        <v>0.0009490740740740741</v>
      </c>
      <c r="G47" s="5">
        <v>0.001261574074074074</v>
      </c>
      <c r="H47" s="41">
        <f t="shared" si="2"/>
        <v>0.002210648148148148</v>
      </c>
      <c r="I47" s="1">
        <v>19</v>
      </c>
      <c r="J47" s="1">
        <v>1</v>
      </c>
      <c r="K47" s="67"/>
    </row>
    <row r="48" spans="1:10" ht="15">
      <c r="A48" s="1">
        <f t="shared" si="3"/>
        <v>27</v>
      </c>
      <c r="B48" s="47" t="s">
        <v>89</v>
      </c>
      <c r="C48" s="47" t="s">
        <v>90</v>
      </c>
      <c r="D48" s="17" t="s">
        <v>340</v>
      </c>
      <c r="E48" s="24" t="s">
        <v>45</v>
      </c>
      <c r="F48" s="5">
        <v>0.0009606481481481481</v>
      </c>
      <c r="G48" s="5">
        <v>0.0013310185185185185</v>
      </c>
      <c r="H48" s="41">
        <f t="shared" si="2"/>
        <v>0.0022916666666666667</v>
      </c>
      <c r="I48" s="1">
        <v>18</v>
      </c>
      <c r="J48" s="1">
        <v>1</v>
      </c>
    </row>
    <row r="49" spans="1:10" ht="15">
      <c r="A49" s="1">
        <f t="shared" si="3"/>
        <v>28</v>
      </c>
      <c r="B49" s="53" t="s">
        <v>107</v>
      </c>
      <c r="C49" s="53" t="s">
        <v>108</v>
      </c>
      <c r="D49" s="17" t="s">
        <v>14</v>
      </c>
      <c r="E49" s="24" t="s">
        <v>45</v>
      </c>
      <c r="F49" s="5">
        <v>0.001099537037037037</v>
      </c>
      <c r="G49" s="5">
        <v>0.0012384259259259258</v>
      </c>
      <c r="H49" s="41">
        <f t="shared" si="2"/>
        <v>0.0023379629629629627</v>
      </c>
      <c r="I49" s="1">
        <v>17</v>
      </c>
      <c r="J49" s="1">
        <v>1</v>
      </c>
    </row>
    <row r="50" spans="1:10" ht="15">
      <c r="A50" s="1">
        <f t="shared" si="3"/>
        <v>29</v>
      </c>
      <c r="B50" s="47" t="s">
        <v>99</v>
      </c>
      <c r="C50" s="47" t="s">
        <v>100</v>
      </c>
      <c r="D50" s="17" t="s">
        <v>340</v>
      </c>
      <c r="E50" s="24" t="s">
        <v>46</v>
      </c>
      <c r="F50" s="5">
        <v>0.0010763888888888889</v>
      </c>
      <c r="G50" s="5">
        <v>0.0012847222222222223</v>
      </c>
      <c r="H50" s="41">
        <f t="shared" si="2"/>
        <v>0.002361111111111111</v>
      </c>
      <c r="I50" s="1">
        <v>18</v>
      </c>
      <c r="J50" s="1">
        <v>1</v>
      </c>
    </row>
    <row r="51" spans="1:10" ht="15">
      <c r="A51" s="1">
        <f t="shared" si="3"/>
        <v>30</v>
      </c>
      <c r="B51" s="51" t="s">
        <v>64</v>
      </c>
      <c r="C51" s="51" t="s">
        <v>70</v>
      </c>
      <c r="D51" s="17" t="s">
        <v>9</v>
      </c>
      <c r="E51" s="24" t="s">
        <v>46</v>
      </c>
      <c r="F51" s="5">
        <v>0.0011111111111111111</v>
      </c>
      <c r="G51" s="5">
        <v>0.0012731481481481483</v>
      </c>
      <c r="H51" s="41">
        <f t="shared" si="2"/>
        <v>0.0023842592592592596</v>
      </c>
      <c r="I51" s="1">
        <v>17</v>
      </c>
      <c r="J51" s="1">
        <v>1</v>
      </c>
    </row>
    <row r="52" spans="1:10" ht="15">
      <c r="A52" s="1">
        <f t="shared" si="3"/>
        <v>31</v>
      </c>
      <c r="B52" s="55" t="s">
        <v>334</v>
      </c>
      <c r="C52" s="49" t="s">
        <v>233</v>
      </c>
      <c r="D52" s="17" t="s">
        <v>38</v>
      </c>
      <c r="E52" s="29" t="s">
        <v>46</v>
      </c>
      <c r="F52" s="5">
        <v>0.001099537037037037</v>
      </c>
      <c r="G52" s="5">
        <v>0.0013078703703703705</v>
      </c>
      <c r="H52" s="41">
        <f t="shared" si="2"/>
        <v>0.0024074074074074076</v>
      </c>
      <c r="I52" s="1">
        <v>16</v>
      </c>
      <c r="J52" s="1">
        <v>1</v>
      </c>
    </row>
    <row r="53" spans="1:10" ht="15">
      <c r="A53" s="1">
        <f t="shared" si="3"/>
        <v>32</v>
      </c>
      <c r="B53" s="54" t="s">
        <v>105</v>
      </c>
      <c r="C53" s="54" t="s">
        <v>106</v>
      </c>
      <c r="D53" s="17" t="s">
        <v>41</v>
      </c>
      <c r="E53" s="24" t="s">
        <v>46</v>
      </c>
      <c r="F53" s="5">
        <v>0.0010532407407407407</v>
      </c>
      <c r="G53" s="5">
        <v>0.001400462962962963</v>
      </c>
      <c r="H53" s="41">
        <f t="shared" si="2"/>
        <v>0.0024537037037037036</v>
      </c>
      <c r="I53" s="1">
        <v>15</v>
      </c>
      <c r="J53" s="1">
        <v>1</v>
      </c>
    </row>
    <row r="54" spans="1:10" ht="15">
      <c r="A54" s="1">
        <f t="shared" si="3"/>
        <v>33</v>
      </c>
      <c r="B54" s="55" t="s">
        <v>78</v>
      </c>
      <c r="C54" s="49" t="s">
        <v>79</v>
      </c>
      <c r="D54" s="14" t="s">
        <v>63</v>
      </c>
      <c r="E54" s="24" t="s">
        <v>46</v>
      </c>
      <c r="F54" s="5">
        <v>0.0015162037037037036</v>
      </c>
      <c r="G54" s="5">
        <v>0.001261574074074074</v>
      </c>
      <c r="H54" s="41">
        <f t="shared" si="2"/>
        <v>0.0027777777777777775</v>
      </c>
      <c r="I54" s="9">
        <v>14</v>
      </c>
      <c r="J54" s="9">
        <v>1</v>
      </c>
    </row>
    <row r="55" spans="1:10" ht="15">
      <c r="A55" s="1">
        <f t="shared" si="3"/>
        <v>34</v>
      </c>
      <c r="B55" s="55" t="s">
        <v>81</v>
      </c>
      <c r="C55" s="49" t="s">
        <v>82</v>
      </c>
      <c r="D55" s="17" t="s">
        <v>63</v>
      </c>
      <c r="E55" s="24" t="s">
        <v>45</v>
      </c>
      <c r="F55" s="5">
        <v>0.0012731481481481483</v>
      </c>
      <c r="G55" s="5">
        <v>0.0015393518518518519</v>
      </c>
      <c r="H55" s="41">
        <f t="shared" si="2"/>
        <v>0.0028125</v>
      </c>
      <c r="I55" s="1">
        <v>16</v>
      </c>
      <c r="J55" s="1">
        <v>1</v>
      </c>
    </row>
    <row r="56" spans="2:8" ht="15">
      <c r="B56" s="4"/>
      <c r="C56" s="6"/>
      <c r="D56" s="6"/>
      <c r="E56" s="4"/>
      <c r="F56" s="4"/>
      <c r="G56" s="4"/>
      <c r="H56" s="43"/>
    </row>
    <row r="57" spans="1:8" ht="18">
      <c r="A57" s="74" t="s">
        <v>346</v>
      </c>
      <c r="B57" s="4"/>
      <c r="C57" s="6"/>
      <c r="D57" s="6"/>
      <c r="E57" s="4"/>
      <c r="F57" s="4"/>
      <c r="G57" s="4"/>
      <c r="H57" s="43"/>
    </row>
    <row r="58" spans="2:10" ht="15.75">
      <c r="B58" s="12" t="s">
        <v>0</v>
      </c>
      <c r="C58" s="11" t="s">
        <v>1</v>
      </c>
      <c r="D58" s="11" t="s">
        <v>3</v>
      </c>
      <c r="E58" s="1" t="s">
        <v>2</v>
      </c>
      <c r="F58" s="1" t="s">
        <v>4</v>
      </c>
      <c r="G58" s="1" t="s">
        <v>5</v>
      </c>
      <c r="H58" s="40" t="s">
        <v>6</v>
      </c>
      <c r="I58" s="60" t="s">
        <v>338</v>
      </c>
      <c r="J58" s="60" t="s">
        <v>339</v>
      </c>
    </row>
    <row r="59" spans="1:10" ht="15.75">
      <c r="A59" s="9">
        <v>1</v>
      </c>
      <c r="B59" s="75" t="s">
        <v>116</v>
      </c>
      <c r="C59" s="75" t="s">
        <v>117</v>
      </c>
      <c r="D59" s="14" t="s">
        <v>115</v>
      </c>
      <c r="E59" s="10" t="s">
        <v>45</v>
      </c>
      <c r="F59" s="5">
        <v>0.0010763888888888889</v>
      </c>
      <c r="G59" s="5">
        <v>0.0019097222222222222</v>
      </c>
      <c r="H59" s="41">
        <f aca="true" t="shared" si="4" ref="H59:H103">SUM(F59:G59)</f>
        <v>0.0029861111111111113</v>
      </c>
      <c r="I59" s="62">
        <v>40</v>
      </c>
      <c r="J59" s="62">
        <v>4</v>
      </c>
    </row>
    <row r="60" spans="1:10" ht="15.75">
      <c r="A60" s="9">
        <f>A59+1</f>
        <v>2</v>
      </c>
      <c r="B60" s="75" t="s">
        <v>113</v>
      </c>
      <c r="C60" s="75" t="s">
        <v>114</v>
      </c>
      <c r="D60" s="14" t="s">
        <v>115</v>
      </c>
      <c r="E60" s="10" t="s">
        <v>45</v>
      </c>
      <c r="F60" s="5">
        <v>0.0010879629629629629</v>
      </c>
      <c r="G60" s="5">
        <v>0.001990740740740741</v>
      </c>
      <c r="H60" s="41">
        <f t="shared" si="4"/>
        <v>0.0030787037037037037</v>
      </c>
      <c r="I60" s="62">
        <v>37</v>
      </c>
      <c r="J60" s="62">
        <v>3</v>
      </c>
    </row>
    <row r="61" spans="1:10" ht="15.75">
      <c r="A61" s="9">
        <f aca="true" t="shared" si="5" ref="A61:A103">A60+1</f>
        <v>3</v>
      </c>
      <c r="B61" s="18" t="s">
        <v>169</v>
      </c>
      <c r="C61" s="17" t="s">
        <v>170</v>
      </c>
      <c r="D61" s="14" t="s">
        <v>34</v>
      </c>
      <c r="E61" s="10" t="s">
        <v>45</v>
      </c>
      <c r="F61" s="5">
        <v>0.0011458333333333333</v>
      </c>
      <c r="G61" s="5">
        <v>0.002025462962962963</v>
      </c>
      <c r="H61" s="41">
        <f t="shared" si="4"/>
        <v>0.003171296296296296</v>
      </c>
      <c r="I61" s="62">
        <v>35</v>
      </c>
      <c r="J61" s="62">
        <v>2</v>
      </c>
    </row>
    <row r="62" spans="1:10" ht="15.75">
      <c r="A62" s="9">
        <f t="shared" si="5"/>
        <v>4</v>
      </c>
      <c r="B62" s="76" t="s">
        <v>123</v>
      </c>
      <c r="C62" s="13" t="s">
        <v>124</v>
      </c>
      <c r="D62" s="14" t="s">
        <v>9</v>
      </c>
      <c r="E62" s="24" t="s">
        <v>45</v>
      </c>
      <c r="F62" s="5">
        <v>0.0011689814814814816</v>
      </c>
      <c r="G62" s="5">
        <v>0.0020949074074074073</v>
      </c>
      <c r="H62" s="41">
        <f t="shared" si="4"/>
        <v>0.003263888888888889</v>
      </c>
      <c r="I62" s="62">
        <v>33</v>
      </c>
      <c r="J62" s="62">
        <v>1</v>
      </c>
    </row>
    <row r="63" spans="1:10" ht="15.75">
      <c r="A63" s="9">
        <f t="shared" si="5"/>
        <v>5</v>
      </c>
      <c r="B63" s="18" t="s">
        <v>162</v>
      </c>
      <c r="C63" s="17" t="s">
        <v>163</v>
      </c>
      <c r="D63" s="14" t="s">
        <v>63</v>
      </c>
      <c r="E63" s="10" t="s">
        <v>45</v>
      </c>
      <c r="F63" s="5">
        <v>0.0012384259259259258</v>
      </c>
      <c r="G63" s="5">
        <v>0.0020486111111111113</v>
      </c>
      <c r="H63" s="41">
        <f t="shared" si="4"/>
        <v>0.003287037037037037</v>
      </c>
      <c r="I63" s="62">
        <v>32</v>
      </c>
      <c r="J63" s="62">
        <v>1</v>
      </c>
    </row>
    <row r="64" spans="1:10" ht="15.75">
      <c r="A64" s="9">
        <f t="shared" si="5"/>
        <v>6</v>
      </c>
      <c r="B64" s="18" t="s">
        <v>175</v>
      </c>
      <c r="C64" s="17" t="s">
        <v>154</v>
      </c>
      <c r="D64" s="14" t="s">
        <v>38</v>
      </c>
      <c r="E64" s="27" t="s">
        <v>45</v>
      </c>
      <c r="F64" s="5">
        <v>0.0012731481481481483</v>
      </c>
      <c r="G64" s="5">
        <v>0.0020370370370370373</v>
      </c>
      <c r="H64" s="41">
        <f t="shared" si="4"/>
        <v>0.0033101851851851855</v>
      </c>
      <c r="I64" s="62">
        <v>31</v>
      </c>
      <c r="J64" s="62">
        <v>1</v>
      </c>
    </row>
    <row r="65" spans="1:10" ht="15.75">
      <c r="A65" s="9">
        <f t="shared" si="5"/>
        <v>7</v>
      </c>
      <c r="B65" s="18" t="s">
        <v>173</v>
      </c>
      <c r="C65" s="17" t="s">
        <v>174</v>
      </c>
      <c r="D65" s="14" t="s">
        <v>38</v>
      </c>
      <c r="E65" s="27" t="s">
        <v>46</v>
      </c>
      <c r="F65" s="5">
        <v>0.0010879629629629629</v>
      </c>
      <c r="G65" s="5">
        <v>0.0022800925925925927</v>
      </c>
      <c r="H65" s="41">
        <f t="shared" si="4"/>
        <v>0.0033680555555555556</v>
      </c>
      <c r="I65" s="62">
        <v>40</v>
      </c>
      <c r="J65" s="61">
        <v>4</v>
      </c>
    </row>
    <row r="66" spans="1:10" ht="15.75">
      <c r="A66" s="9">
        <f t="shared" si="5"/>
        <v>8</v>
      </c>
      <c r="B66" s="75" t="s">
        <v>135</v>
      </c>
      <c r="C66" s="75" t="s">
        <v>136</v>
      </c>
      <c r="D66" s="14" t="s">
        <v>115</v>
      </c>
      <c r="E66" s="10" t="s">
        <v>46</v>
      </c>
      <c r="F66" s="5">
        <v>0.0012847222222222223</v>
      </c>
      <c r="G66" s="5">
        <v>0.0021064814814814813</v>
      </c>
      <c r="H66" s="41">
        <f t="shared" si="4"/>
        <v>0.0033912037037037036</v>
      </c>
      <c r="I66" s="62">
        <v>37</v>
      </c>
      <c r="J66" s="61">
        <v>3</v>
      </c>
    </row>
    <row r="67" spans="1:10" ht="15.75">
      <c r="A67" s="9">
        <f t="shared" si="5"/>
        <v>9</v>
      </c>
      <c r="B67" s="77" t="s">
        <v>120</v>
      </c>
      <c r="C67" s="13" t="s">
        <v>49</v>
      </c>
      <c r="D67" s="14" t="s">
        <v>9</v>
      </c>
      <c r="E67" s="10" t="s">
        <v>46</v>
      </c>
      <c r="F67" s="5">
        <v>0.0012268518518518518</v>
      </c>
      <c r="G67" s="5">
        <v>0.0021643518518518518</v>
      </c>
      <c r="H67" s="41">
        <f t="shared" si="4"/>
        <v>0.0033912037037037036</v>
      </c>
      <c r="I67" s="62">
        <v>35</v>
      </c>
      <c r="J67" s="61">
        <v>2</v>
      </c>
    </row>
    <row r="68" spans="1:10" ht="15.75">
      <c r="A68" s="9">
        <f t="shared" si="5"/>
        <v>10</v>
      </c>
      <c r="B68" s="75" t="s">
        <v>121</v>
      </c>
      <c r="C68" s="78" t="s">
        <v>122</v>
      </c>
      <c r="D68" s="14" t="s">
        <v>115</v>
      </c>
      <c r="E68" s="10" t="s">
        <v>45</v>
      </c>
      <c r="F68" s="5">
        <v>0.0012152777777777778</v>
      </c>
      <c r="G68" s="5">
        <v>0.0021759259259259258</v>
      </c>
      <c r="H68" s="41">
        <f t="shared" si="4"/>
        <v>0.0033912037037037036</v>
      </c>
      <c r="I68" s="62">
        <v>30</v>
      </c>
      <c r="J68" s="62">
        <v>1</v>
      </c>
    </row>
    <row r="69" spans="1:10" ht="15.75">
      <c r="A69" s="9">
        <f t="shared" si="5"/>
        <v>11</v>
      </c>
      <c r="B69" s="75" t="s">
        <v>133</v>
      </c>
      <c r="C69" s="78" t="s">
        <v>134</v>
      </c>
      <c r="D69" s="14" t="s">
        <v>115</v>
      </c>
      <c r="E69" s="10" t="s">
        <v>45</v>
      </c>
      <c r="F69" s="5">
        <v>0.0012037037037037038</v>
      </c>
      <c r="G69" s="5">
        <v>0.0021874999999999998</v>
      </c>
      <c r="H69" s="41">
        <f t="shared" si="4"/>
        <v>0.0033912037037037036</v>
      </c>
      <c r="I69" s="62">
        <v>29</v>
      </c>
      <c r="J69" s="62">
        <v>1</v>
      </c>
    </row>
    <row r="70" spans="1:10" ht="15.75">
      <c r="A70" s="9">
        <f t="shared" si="5"/>
        <v>12</v>
      </c>
      <c r="B70" s="10" t="s">
        <v>129</v>
      </c>
      <c r="C70" s="79" t="s">
        <v>130</v>
      </c>
      <c r="D70" s="14" t="s">
        <v>340</v>
      </c>
      <c r="E70" s="10" t="s">
        <v>46</v>
      </c>
      <c r="F70" s="5">
        <v>0.0012847222222222223</v>
      </c>
      <c r="G70" s="5">
        <v>0.0021412037037037038</v>
      </c>
      <c r="H70" s="41">
        <f t="shared" si="4"/>
        <v>0.003425925925925926</v>
      </c>
      <c r="I70" s="62">
        <v>33</v>
      </c>
      <c r="J70" s="61">
        <v>1</v>
      </c>
    </row>
    <row r="71" spans="1:10" ht="15.75">
      <c r="A71" s="9">
        <f t="shared" si="5"/>
        <v>13</v>
      </c>
      <c r="B71" s="16" t="s">
        <v>127</v>
      </c>
      <c r="C71" s="19" t="s">
        <v>128</v>
      </c>
      <c r="D71" s="14" t="s">
        <v>17</v>
      </c>
      <c r="E71" s="10" t="s">
        <v>45</v>
      </c>
      <c r="F71" s="5">
        <v>0.001261574074074074</v>
      </c>
      <c r="G71" s="5">
        <v>0.0021643518518518518</v>
      </c>
      <c r="H71" s="41">
        <f t="shared" si="4"/>
        <v>0.003425925925925926</v>
      </c>
      <c r="I71" s="62">
        <v>28</v>
      </c>
      <c r="J71" s="62">
        <v>1</v>
      </c>
    </row>
    <row r="72" spans="1:10" ht="15.75">
      <c r="A72" s="9">
        <f t="shared" si="5"/>
        <v>14</v>
      </c>
      <c r="B72" s="18" t="s">
        <v>18</v>
      </c>
      <c r="C72" s="19" t="s">
        <v>126</v>
      </c>
      <c r="D72" s="14" t="s">
        <v>20</v>
      </c>
      <c r="E72" s="10" t="s">
        <v>45</v>
      </c>
      <c r="F72" s="5">
        <v>0.0011689814814814816</v>
      </c>
      <c r="G72" s="5">
        <v>0.0022569444444444447</v>
      </c>
      <c r="H72" s="41">
        <f t="shared" si="4"/>
        <v>0.003425925925925926</v>
      </c>
      <c r="I72" s="62">
        <v>27</v>
      </c>
      <c r="J72" s="62">
        <v>1</v>
      </c>
    </row>
    <row r="73" spans="1:10" ht="15.75">
      <c r="A73" s="9">
        <f t="shared" si="5"/>
        <v>15</v>
      </c>
      <c r="B73" s="16" t="s">
        <v>30</v>
      </c>
      <c r="C73" s="17" t="s">
        <v>139</v>
      </c>
      <c r="D73" s="14" t="s">
        <v>17</v>
      </c>
      <c r="E73" s="10" t="s">
        <v>45</v>
      </c>
      <c r="F73" s="5">
        <v>0.001365740740740741</v>
      </c>
      <c r="G73" s="5">
        <v>0.0021064814814814813</v>
      </c>
      <c r="H73" s="41">
        <f t="shared" si="4"/>
        <v>0.003472222222222222</v>
      </c>
      <c r="I73" s="62">
        <v>26</v>
      </c>
      <c r="J73" s="62">
        <v>1</v>
      </c>
    </row>
    <row r="74" spans="1:10" ht="15.75">
      <c r="A74" s="9">
        <f t="shared" si="5"/>
        <v>16</v>
      </c>
      <c r="B74" s="15" t="s">
        <v>131</v>
      </c>
      <c r="C74" s="15" t="s">
        <v>132</v>
      </c>
      <c r="D74" s="14" t="s">
        <v>14</v>
      </c>
      <c r="E74" s="10" t="s">
        <v>46</v>
      </c>
      <c r="F74" s="5">
        <v>0.0013541666666666667</v>
      </c>
      <c r="G74" s="5">
        <v>0.0021759259259259258</v>
      </c>
      <c r="H74" s="41">
        <f t="shared" si="4"/>
        <v>0.0035300925925925925</v>
      </c>
      <c r="I74" s="62">
        <v>32</v>
      </c>
      <c r="J74" s="63">
        <v>1</v>
      </c>
    </row>
    <row r="75" spans="1:10" ht="15.75">
      <c r="A75" s="9">
        <f t="shared" si="5"/>
        <v>17</v>
      </c>
      <c r="B75" s="18" t="s">
        <v>164</v>
      </c>
      <c r="C75" s="17" t="s">
        <v>163</v>
      </c>
      <c r="D75" s="14" t="s">
        <v>165</v>
      </c>
      <c r="E75" s="10" t="s">
        <v>45</v>
      </c>
      <c r="F75" s="5">
        <v>0.001412037037037037</v>
      </c>
      <c r="G75" s="5">
        <v>0.0021412037037037038</v>
      </c>
      <c r="H75" s="41">
        <f t="shared" si="4"/>
        <v>0.0035532407407407405</v>
      </c>
      <c r="I75" s="62">
        <v>25</v>
      </c>
      <c r="J75" s="62">
        <v>1</v>
      </c>
    </row>
    <row r="76" spans="1:10" ht="15.75">
      <c r="A76" s="9">
        <f t="shared" si="5"/>
        <v>18</v>
      </c>
      <c r="B76" s="75" t="s">
        <v>137</v>
      </c>
      <c r="C76" s="75" t="s">
        <v>138</v>
      </c>
      <c r="D76" s="14" t="s">
        <v>115</v>
      </c>
      <c r="E76" s="10" t="s">
        <v>46</v>
      </c>
      <c r="F76" s="5">
        <v>0.0013194444444444443</v>
      </c>
      <c r="G76" s="5">
        <v>0.0022685185185185182</v>
      </c>
      <c r="H76" s="41">
        <f t="shared" si="4"/>
        <v>0.0035879629629629625</v>
      </c>
      <c r="I76" s="62">
        <v>31</v>
      </c>
      <c r="J76" s="63">
        <v>1</v>
      </c>
    </row>
    <row r="77" spans="1:10" ht="15.75">
      <c r="A77" s="9">
        <f t="shared" si="5"/>
        <v>19</v>
      </c>
      <c r="B77" s="26" t="s">
        <v>129</v>
      </c>
      <c r="C77" s="26" t="s">
        <v>326</v>
      </c>
      <c r="D77" s="80" t="s">
        <v>9</v>
      </c>
      <c r="E77" s="10" t="s">
        <v>46</v>
      </c>
      <c r="F77" s="5">
        <v>0.0013194444444444443</v>
      </c>
      <c r="G77" s="5">
        <v>0.0022685185185185182</v>
      </c>
      <c r="H77" s="41">
        <f t="shared" si="4"/>
        <v>0.0035879629629629625</v>
      </c>
      <c r="I77" s="62">
        <v>30</v>
      </c>
      <c r="J77" s="63">
        <v>1</v>
      </c>
    </row>
    <row r="78" spans="1:10" ht="15.75">
      <c r="A78" s="9">
        <f t="shared" si="5"/>
        <v>20</v>
      </c>
      <c r="B78" s="75" t="s">
        <v>147</v>
      </c>
      <c r="C78" s="75" t="s">
        <v>148</v>
      </c>
      <c r="D78" s="80" t="s">
        <v>115</v>
      </c>
      <c r="E78" s="10" t="s">
        <v>45</v>
      </c>
      <c r="F78" s="5">
        <v>0.001423611111111111</v>
      </c>
      <c r="G78" s="5">
        <v>0.0021643518518518518</v>
      </c>
      <c r="H78" s="41">
        <f t="shared" si="4"/>
        <v>0.003587962962962963</v>
      </c>
      <c r="I78" s="62">
        <v>24</v>
      </c>
      <c r="J78" s="62">
        <v>1</v>
      </c>
    </row>
    <row r="79" spans="1:10" ht="15.75">
      <c r="A79" s="9">
        <f t="shared" si="5"/>
        <v>21</v>
      </c>
      <c r="B79" s="16" t="s">
        <v>141</v>
      </c>
      <c r="C79" s="17" t="s">
        <v>142</v>
      </c>
      <c r="D79" s="80" t="s">
        <v>17</v>
      </c>
      <c r="E79" s="10" t="s">
        <v>45</v>
      </c>
      <c r="F79" s="5">
        <v>0.001365740740740741</v>
      </c>
      <c r="G79" s="5">
        <v>0.0022453703703703702</v>
      </c>
      <c r="H79" s="41">
        <f t="shared" si="4"/>
        <v>0.003611111111111111</v>
      </c>
      <c r="I79" s="62">
        <v>23</v>
      </c>
      <c r="J79" s="62">
        <v>1</v>
      </c>
    </row>
    <row r="80" spans="1:10" ht="15.75">
      <c r="A80" s="9">
        <f t="shared" si="5"/>
        <v>22</v>
      </c>
      <c r="B80" s="18" t="s">
        <v>178</v>
      </c>
      <c r="C80" s="17" t="s">
        <v>179</v>
      </c>
      <c r="D80" s="80" t="s">
        <v>38</v>
      </c>
      <c r="E80" s="27" t="s">
        <v>45</v>
      </c>
      <c r="F80" s="5">
        <v>0.0013310185185185185</v>
      </c>
      <c r="G80" s="5">
        <v>0.0023032407407407407</v>
      </c>
      <c r="H80" s="41">
        <f t="shared" si="4"/>
        <v>0.003634259259259259</v>
      </c>
      <c r="I80" s="62">
        <v>22</v>
      </c>
      <c r="J80" s="62">
        <v>1</v>
      </c>
    </row>
    <row r="81" spans="1:10" ht="15.75">
      <c r="A81" s="9">
        <f t="shared" si="5"/>
        <v>23</v>
      </c>
      <c r="B81" s="18" t="s">
        <v>140</v>
      </c>
      <c r="C81" s="17" t="s">
        <v>110</v>
      </c>
      <c r="D81" s="80" t="s">
        <v>60</v>
      </c>
      <c r="E81" s="10" t="s">
        <v>45</v>
      </c>
      <c r="F81" s="5">
        <v>0.0014930555555555556</v>
      </c>
      <c r="G81" s="5">
        <v>0.0021412037037037038</v>
      </c>
      <c r="H81" s="41">
        <f t="shared" si="4"/>
        <v>0.0036342592592592594</v>
      </c>
      <c r="I81" s="62">
        <v>21</v>
      </c>
      <c r="J81" s="62">
        <v>1</v>
      </c>
    </row>
    <row r="82" spans="1:10" ht="15.75">
      <c r="A82" s="9">
        <f t="shared" si="5"/>
        <v>24</v>
      </c>
      <c r="B82" s="28" t="s">
        <v>184</v>
      </c>
      <c r="C82" s="28" t="s">
        <v>185</v>
      </c>
      <c r="D82" s="80" t="s">
        <v>41</v>
      </c>
      <c r="E82" s="10" t="s">
        <v>46</v>
      </c>
      <c r="F82" s="5">
        <v>0.0013541666666666667</v>
      </c>
      <c r="G82" s="5">
        <v>0.0022800925925925927</v>
      </c>
      <c r="H82" s="41">
        <f t="shared" si="4"/>
        <v>0.0036342592592592594</v>
      </c>
      <c r="I82" s="62">
        <v>29</v>
      </c>
      <c r="J82" s="63">
        <v>1</v>
      </c>
    </row>
    <row r="83" spans="1:10" ht="15.75">
      <c r="A83" s="9">
        <f t="shared" si="5"/>
        <v>25</v>
      </c>
      <c r="B83" s="18" t="s">
        <v>171</v>
      </c>
      <c r="C83" s="17" t="s">
        <v>24</v>
      </c>
      <c r="D83" s="14" t="s">
        <v>34</v>
      </c>
      <c r="E83" s="10" t="s">
        <v>46</v>
      </c>
      <c r="F83" s="5">
        <v>0.0013078703703703705</v>
      </c>
      <c r="G83" s="5">
        <v>0.002361111111111111</v>
      </c>
      <c r="H83" s="41">
        <f t="shared" si="4"/>
        <v>0.0036689814814814814</v>
      </c>
      <c r="I83" s="62">
        <v>28</v>
      </c>
      <c r="J83" s="63">
        <v>1</v>
      </c>
    </row>
    <row r="84" spans="1:10" ht="15.75">
      <c r="A84" s="9">
        <f t="shared" si="5"/>
        <v>26</v>
      </c>
      <c r="B84" s="15" t="s">
        <v>145</v>
      </c>
      <c r="C84" s="15" t="s">
        <v>146</v>
      </c>
      <c r="D84" s="14" t="s">
        <v>14</v>
      </c>
      <c r="E84" s="10" t="s">
        <v>45</v>
      </c>
      <c r="F84" s="5">
        <v>0.0014351851851851854</v>
      </c>
      <c r="G84" s="5">
        <v>0.0022916666666666667</v>
      </c>
      <c r="H84" s="41">
        <f t="shared" si="4"/>
        <v>0.003726851851851852</v>
      </c>
      <c r="I84" s="62">
        <v>20</v>
      </c>
      <c r="J84" s="62">
        <v>1</v>
      </c>
    </row>
    <row r="85" spans="1:10" ht="15.75">
      <c r="A85" s="9">
        <f t="shared" si="5"/>
        <v>27</v>
      </c>
      <c r="B85" s="16" t="s">
        <v>158</v>
      </c>
      <c r="C85" s="17" t="s">
        <v>48</v>
      </c>
      <c r="D85" s="14" t="s">
        <v>17</v>
      </c>
      <c r="E85" s="10" t="s">
        <v>46</v>
      </c>
      <c r="F85" s="5">
        <v>0.0015624999999999999</v>
      </c>
      <c r="G85" s="5">
        <v>0.0022106481481481478</v>
      </c>
      <c r="H85" s="41">
        <f t="shared" si="4"/>
        <v>0.003773148148148148</v>
      </c>
      <c r="I85" s="62">
        <v>27</v>
      </c>
      <c r="J85" s="63">
        <v>1</v>
      </c>
    </row>
    <row r="86" spans="1:10" ht="15.75">
      <c r="A86" s="9">
        <f t="shared" si="5"/>
        <v>28</v>
      </c>
      <c r="B86" s="76" t="s">
        <v>143</v>
      </c>
      <c r="C86" s="13" t="s">
        <v>144</v>
      </c>
      <c r="D86" s="14" t="s">
        <v>9</v>
      </c>
      <c r="E86" s="10" t="s">
        <v>45</v>
      </c>
      <c r="F86" s="5">
        <v>0.0013078703703703705</v>
      </c>
      <c r="G86" s="5">
        <v>0.0024652777777777776</v>
      </c>
      <c r="H86" s="41">
        <f t="shared" si="4"/>
        <v>0.003773148148148148</v>
      </c>
      <c r="I86" s="62">
        <v>19</v>
      </c>
      <c r="J86" s="62">
        <v>1</v>
      </c>
    </row>
    <row r="87" spans="1:10" ht="15.75">
      <c r="A87" s="9">
        <f t="shared" si="5"/>
        <v>29</v>
      </c>
      <c r="B87" s="18" t="s">
        <v>180</v>
      </c>
      <c r="C87" s="17" t="s">
        <v>181</v>
      </c>
      <c r="D87" s="14" t="s">
        <v>38</v>
      </c>
      <c r="E87" s="27" t="s">
        <v>45</v>
      </c>
      <c r="F87" s="5">
        <v>0.0014930555555555556</v>
      </c>
      <c r="G87" s="5">
        <v>0.0023263888888888887</v>
      </c>
      <c r="H87" s="41">
        <f t="shared" si="4"/>
        <v>0.0038194444444444443</v>
      </c>
      <c r="I87" s="62">
        <v>18</v>
      </c>
      <c r="J87" s="62">
        <v>1</v>
      </c>
    </row>
    <row r="88" spans="1:10" ht="15.75">
      <c r="A88" s="9">
        <f t="shared" si="5"/>
        <v>30</v>
      </c>
      <c r="B88" s="18" t="s">
        <v>37</v>
      </c>
      <c r="C88" s="17" t="s">
        <v>73</v>
      </c>
      <c r="D88" s="14" t="s">
        <v>38</v>
      </c>
      <c r="E88" s="27" t="s">
        <v>46</v>
      </c>
      <c r="F88" s="5">
        <v>0.0013310185185185185</v>
      </c>
      <c r="G88" s="5">
        <v>0.002546296296296296</v>
      </c>
      <c r="H88" s="41">
        <f t="shared" si="4"/>
        <v>0.0038773148148148143</v>
      </c>
      <c r="I88" s="62">
        <v>26</v>
      </c>
      <c r="J88" s="63">
        <v>1</v>
      </c>
    </row>
    <row r="89" spans="1:10" ht="15.75">
      <c r="A89" s="9">
        <f t="shared" si="5"/>
        <v>31</v>
      </c>
      <c r="B89" s="75" t="s">
        <v>149</v>
      </c>
      <c r="C89" s="75" t="s">
        <v>150</v>
      </c>
      <c r="D89" s="14" t="s">
        <v>115</v>
      </c>
      <c r="E89" s="10" t="s">
        <v>45</v>
      </c>
      <c r="F89" s="5">
        <v>0.0013194444444444443</v>
      </c>
      <c r="G89" s="5">
        <v>0.0025578703703703705</v>
      </c>
      <c r="H89" s="41">
        <f t="shared" si="4"/>
        <v>0.0038773148148148148</v>
      </c>
      <c r="I89" s="62">
        <v>17</v>
      </c>
      <c r="J89" s="62">
        <v>1</v>
      </c>
    </row>
    <row r="90" spans="1:10" ht="15.75">
      <c r="A90" s="9">
        <f t="shared" si="5"/>
        <v>32</v>
      </c>
      <c r="B90" s="13" t="s">
        <v>153</v>
      </c>
      <c r="C90" s="13" t="s">
        <v>154</v>
      </c>
      <c r="D90" s="14" t="s">
        <v>9</v>
      </c>
      <c r="E90" s="10" t="s">
        <v>45</v>
      </c>
      <c r="F90" s="5">
        <v>0.0016435185185185183</v>
      </c>
      <c r="G90" s="5">
        <v>0.0022800925925925927</v>
      </c>
      <c r="H90" s="41">
        <f t="shared" si="4"/>
        <v>0.003923611111111111</v>
      </c>
      <c r="I90" s="62">
        <v>16</v>
      </c>
      <c r="J90" s="62">
        <v>1</v>
      </c>
    </row>
    <row r="91" spans="1:10" ht="15.75">
      <c r="A91" s="9">
        <f t="shared" si="5"/>
        <v>33</v>
      </c>
      <c r="B91" s="18" t="s">
        <v>32</v>
      </c>
      <c r="C91" s="17" t="s">
        <v>172</v>
      </c>
      <c r="D91" s="14" t="s">
        <v>34</v>
      </c>
      <c r="E91" s="10" t="s">
        <v>46</v>
      </c>
      <c r="F91" s="5">
        <v>0.001550925925925926</v>
      </c>
      <c r="G91" s="5">
        <v>0.0024768518518518516</v>
      </c>
      <c r="H91" s="41">
        <f t="shared" si="4"/>
        <v>0.004027777777777778</v>
      </c>
      <c r="I91" s="62">
        <v>25</v>
      </c>
      <c r="J91" s="63">
        <v>1</v>
      </c>
    </row>
    <row r="92" spans="1:10" ht="15.75">
      <c r="A92" s="9">
        <f t="shared" si="5"/>
        <v>34</v>
      </c>
      <c r="B92" s="15" t="s">
        <v>151</v>
      </c>
      <c r="C92" s="15" t="s">
        <v>152</v>
      </c>
      <c r="D92" s="14" t="s">
        <v>14</v>
      </c>
      <c r="E92" s="10" t="s">
        <v>46</v>
      </c>
      <c r="F92" s="5">
        <v>0.0016203703703703703</v>
      </c>
      <c r="G92" s="5">
        <v>0.0024305555555555556</v>
      </c>
      <c r="H92" s="41">
        <f t="shared" si="4"/>
        <v>0.004050925925925926</v>
      </c>
      <c r="I92" s="62">
        <v>24</v>
      </c>
      <c r="J92" s="63">
        <v>1</v>
      </c>
    </row>
    <row r="93" spans="1:10" ht="15.75">
      <c r="A93" s="9">
        <f t="shared" si="5"/>
        <v>35</v>
      </c>
      <c r="B93" s="28" t="s">
        <v>182</v>
      </c>
      <c r="C93" s="28" t="s">
        <v>183</v>
      </c>
      <c r="D93" s="14" t="s">
        <v>41</v>
      </c>
      <c r="E93" s="10" t="s">
        <v>46</v>
      </c>
      <c r="F93" s="5">
        <v>0.001412037037037037</v>
      </c>
      <c r="G93" s="5">
        <v>0.0026504629629629625</v>
      </c>
      <c r="H93" s="41">
        <f t="shared" si="4"/>
        <v>0.004062499999999999</v>
      </c>
      <c r="I93" s="62">
        <v>23</v>
      </c>
      <c r="J93" s="63">
        <v>1</v>
      </c>
    </row>
    <row r="94" spans="1:10" ht="15.75">
      <c r="A94" s="9">
        <f t="shared" si="5"/>
        <v>36</v>
      </c>
      <c r="B94" s="18" t="s">
        <v>166</v>
      </c>
      <c r="C94" s="17" t="s">
        <v>167</v>
      </c>
      <c r="D94" s="14" t="s">
        <v>168</v>
      </c>
      <c r="E94" s="10" t="s">
        <v>45</v>
      </c>
      <c r="F94" s="5">
        <v>0.0018287037037037037</v>
      </c>
      <c r="G94" s="5">
        <v>0.0022569444444444447</v>
      </c>
      <c r="H94" s="41">
        <f t="shared" si="4"/>
        <v>0.004085648148148148</v>
      </c>
      <c r="I94" s="62">
        <v>15</v>
      </c>
      <c r="J94" s="62">
        <v>1</v>
      </c>
    </row>
    <row r="95" spans="1:10" ht="15.75">
      <c r="A95" s="9">
        <f t="shared" si="5"/>
        <v>37</v>
      </c>
      <c r="B95" s="10" t="s">
        <v>118</v>
      </c>
      <c r="C95" s="10" t="s">
        <v>119</v>
      </c>
      <c r="D95" s="14" t="s">
        <v>340</v>
      </c>
      <c r="E95" s="10" t="s">
        <v>46</v>
      </c>
      <c r="F95" s="5">
        <v>0.0016319444444444445</v>
      </c>
      <c r="G95" s="5">
        <v>0.0025</v>
      </c>
      <c r="H95" s="41">
        <f t="shared" si="4"/>
        <v>0.004131944444444445</v>
      </c>
      <c r="I95" s="62">
        <v>22</v>
      </c>
      <c r="J95" s="63">
        <v>1</v>
      </c>
    </row>
    <row r="96" spans="1:10" ht="15.75">
      <c r="A96" s="9">
        <f t="shared" si="5"/>
        <v>38</v>
      </c>
      <c r="B96" s="13" t="s">
        <v>157</v>
      </c>
      <c r="C96" s="13" t="s">
        <v>156</v>
      </c>
      <c r="D96" s="14" t="s">
        <v>9</v>
      </c>
      <c r="E96" s="24" t="s">
        <v>46</v>
      </c>
      <c r="F96" s="5">
        <v>0.0015624999999999999</v>
      </c>
      <c r="G96" s="5">
        <v>0.0025810185185185185</v>
      </c>
      <c r="H96" s="41">
        <f t="shared" si="4"/>
        <v>0.004143518518518519</v>
      </c>
      <c r="I96" s="62">
        <v>21</v>
      </c>
      <c r="J96" s="63">
        <v>1</v>
      </c>
    </row>
    <row r="97" spans="1:10" ht="15.75">
      <c r="A97" s="9">
        <f t="shared" si="5"/>
        <v>39</v>
      </c>
      <c r="B97" s="16" t="s">
        <v>15</v>
      </c>
      <c r="C97" s="17" t="s">
        <v>155</v>
      </c>
      <c r="D97" s="14" t="s">
        <v>17</v>
      </c>
      <c r="E97" s="10" t="s">
        <v>46</v>
      </c>
      <c r="F97" s="30">
        <v>0.0015393518518518519</v>
      </c>
      <c r="G97" s="5">
        <v>0.0026620370370370374</v>
      </c>
      <c r="H97" s="41">
        <f t="shared" si="4"/>
        <v>0.004201388888888889</v>
      </c>
      <c r="I97" s="62">
        <v>20</v>
      </c>
      <c r="J97" s="63">
        <v>1</v>
      </c>
    </row>
    <row r="98" spans="1:10" ht="15.75">
      <c r="A98" s="9">
        <f t="shared" si="5"/>
        <v>40</v>
      </c>
      <c r="B98" s="15" t="s">
        <v>107</v>
      </c>
      <c r="C98" s="15" t="s">
        <v>186</v>
      </c>
      <c r="D98" s="14" t="s">
        <v>14</v>
      </c>
      <c r="E98" s="10" t="s">
        <v>46</v>
      </c>
      <c r="F98" s="5">
        <v>0.0016782407407407406</v>
      </c>
      <c r="G98" s="5">
        <v>0.002534722222222222</v>
      </c>
      <c r="H98" s="41">
        <f t="shared" si="4"/>
        <v>0.004212962962962963</v>
      </c>
      <c r="I98" s="62">
        <v>19</v>
      </c>
      <c r="J98" s="63">
        <v>1</v>
      </c>
    </row>
    <row r="99" spans="1:10" ht="15.75">
      <c r="A99" s="9">
        <f t="shared" si="5"/>
        <v>41</v>
      </c>
      <c r="B99" s="18" t="s">
        <v>176</v>
      </c>
      <c r="C99" s="17" t="s">
        <v>177</v>
      </c>
      <c r="D99" s="14" t="s">
        <v>38</v>
      </c>
      <c r="E99" s="27" t="s">
        <v>45</v>
      </c>
      <c r="F99" s="5">
        <v>0.0019560185185185184</v>
      </c>
      <c r="G99" s="5">
        <v>0.0023032407407407407</v>
      </c>
      <c r="H99" s="41">
        <f t="shared" si="4"/>
        <v>0.0042592592592592595</v>
      </c>
      <c r="I99" s="62">
        <v>14</v>
      </c>
      <c r="J99" s="62">
        <v>1</v>
      </c>
    </row>
    <row r="100" spans="1:10" ht="15.75">
      <c r="A100" s="9">
        <f t="shared" si="5"/>
        <v>42</v>
      </c>
      <c r="B100" s="26" t="s">
        <v>327</v>
      </c>
      <c r="C100" s="26" t="s">
        <v>328</v>
      </c>
      <c r="D100" s="14" t="s">
        <v>38</v>
      </c>
      <c r="E100" s="10" t="s">
        <v>45</v>
      </c>
      <c r="F100" s="5">
        <v>0.0017592592592592592</v>
      </c>
      <c r="G100" s="5">
        <v>0.0025810185185185185</v>
      </c>
      <c r="H100" s="41">
        <f t="shared" si="4"/>
        <v>0.004340277777777778</v>
      </c>
      <c r="I100" s="62">
        <v>13</v>
      </c>
      <c r="J100" s="62">
        <v>1</v>
      </c>
    </row>
    <row r="101" spans="1:10" ht="15.75">
      <c r="A101" s="9">
        <f t="shared" si="5"/>
        <v>43</v>
      </c>
      <c r="B101" s="13" t="s">
        <v>21</v>
      </c>
      <c r="C101" s="13" t="s">
        <v>156</v>
      </c>
      <c r="D101" s="14" t="s">
        <v>9</v>
      </c>
      <c r="E101" s="24" t="s">
        <v>46</v>
      </c>
      <c r="F101" s="5">
        <v>0.0017592592592592592</v>
      </c>
      <c r="G101" s="5">
        <v>0.002951388888888889</v>
      </c>
      <c r="H101" s="41">
        <f t="shared" si="4"/>
        <v>0.004710648148148148</v>
      </c>
      <c r="I101" s="62">
        <v>18</v>
      </c>
      <c r="J101" s="63">
        <v>1</v>
      </c>
    </row>
    <row r="102" spans="1:10" ht="15.75">
      <c r="A102" s="9">
        <f t="shared" si="5"/>
        <v>44</v>
      </c>
      <c r="B102" s="18" t="s">
        <v>66</v>
      </c>
      <c r="C102" s="17" t="s">
        <v>125</v>
      </c>
      <c r="D102" s="14" t="s">
        <v>60</v>
      </c>
      <c r="E102" s="10" t="s">
        <v>46</v>
      </c>
      <c r="F102" s="5">
        <v>0.0016550925925925926</v>
      </c>
      <c r="G102" s="5">
        <v>0.0030671296296296297</v>
      </c>
      <c r="H102" s="41">
        <f t="shared" si="4"/>
        <v>0.004722222222222222</v>
      </c>
      <c r="I102" s="62">
        <v>17</v>
      </c>
      <c r="J102" s="63">
        <v>1</v>
      </c>
    </row>
    <row r="103" spans="1:10" ht="15.75">
      <c r="A103" s="9">
        <f t="shared" si="5"/>
        <v>45</v>
      </c>
      <c r="B103" s="13" t="s">
        <v>159</v>
      </c>
      <c r="C103" s="13" t="s">
        <v>160</v>
      </c>
      <c r="D103" s="14" t="s">
        <v>9</v>
      </c>
      <c r="E103" s="10" t="s">
        <v>46</v>
      </c>
      <c r="F103" s="5">
        <v>0.002523148148148148</v>
      </c>
      <c r="G103" s="5">
        <v>0.002951388888888889</v>
      </c>
      <c r="H103" s="41">
        <f t="shared" si="4"/>
        <v>0.0054745370370370364</v>
      </c>
      <c r="I103" s="62">
        <v>16</v>
      </c>
      <c r="J103" s="63">
        <v>1</v>
      </c>
    </row>
    <row r="105" ht="18">
      <c r="A105" s="74" t="s">
        <v>347</v>
      </c>
    </row>
    <row r="106" spans="2:10" ht="15.75">
      <c r="B106" s="11" t="s">
        <v>0</v>
      </c>
      <c r="C106" s="11" t="s">
        <v>1</v>
      </c>
      <c r="D106" s="11" t="s">
        <v>3</v>
      </c>
      <c r="E106" s="1" t="s">
        <v>2</v>
      </c>
      <c r="F106" s="1" t="s">
        <v>4</v>
      </c>
      <c r="G106" s="1" t="s">
        <v>5</v>
      </c>
      <c r="H106" s="40" t="s">
        <v>6</v>
      </c>
      <c r="I106" s="60" t="s">
        <v>338</v>
      </c>
      <c r="J106" s="60" t="s">
        <v>339</v>
      </c>
    </row>
    <row r="107" spans="1:10" ht="15.75">
      <c r="A107" s="8">
        <f>1</f>
        <v>1</v>
      </c>
      <c r="B107" s="10" t="s">
        <v>118</v>
      </c>
      <c r="C107" s="10" t="s">
        <v>187</v>
      </c>
      <c r="D107" s="14" t="s">
        <v>340</v>
      </c>
      <c r="E107" s="10" t="s">
        <v>46</v>
      </c>
      <c r="F107" s="5">
        <v>0.0017592592592592592</v>
      </c>
      <c r="G107" s="5">
        <v>0.0024768518518518516</v>
      </c>
      <c r="H107" s="41">
        <f aca="true" t="shared" si="6" ref="H107:H142">SUM(F107:G107)</f>
        <v>0.004236111111111111</v>
      </c>
      <c r="I107" s="64">
        <v>30</v>
      </c>
      <c r="J107" s="65">
        <v>4</v>
      </c>
    </row>
    <row r="108" spans="1:10" ht="15.75">
      <c r="A108" s="8">
        <f>A107+1</f>
        <v>2</v>
      </c>
      <c r="B108" s="18" t="s">
        <v>191</v>
      </c>
      <c r="C108" s="17" t="s">
        <v>192</v>
      </c>
      <c r="D108" s="14" t="s">
        <v>20</v>
      </c>
      <c r="E108" s="10" t="s">
        <v>45</v>
      </c>
      <c r="F108" s="5">
        <v>0.0020717592592592593</v>
      </c>
      <c r="G108" s="5">
        <v>0.0024074074074074076</v>
      </c>
      <c r="H108" s="41">
        <f t="shared" si="6"/>
        <v>0.004479166666666667</v>
      </c>
      <c r="I108" s="62">
        <v>40</v>
      </c>
      <c r="J108" s="62">
        <v>4</v>
      </c>
    </row>
    <row r="109" spans="1:10" ht="15.75">
      <c r="A109" s="8">
        <f aca="true" t="shared" si="7" ref="A109:A142">A108+1</f>
        <v>3</v>
      </c>
      <c r="B109" s="18" t="s">
        <v>189</v>
      </c>
      <c r="C109" s="18" t="s">
        <v>190</v>
      </c>
      <c r="D109" s="14" t="s">
        <v>115</v>
      </c>
      <c r="E109" s="10" t="s">
        <v>46</v>
      </c>
      <c r="F109" s="5">
        <v>0.0020833333333333333</v>
      </c>
      <c r="G109" s="5">
        <v>0.002534722222222222</v>
      </c>
      <c r="H109" s="41">
        <f t="shared" si="6"/>
        <v>0.004618055555555556</v>
      </c>
      <c r="I109" s="64">
        <v>27</v>
      </c>
      <c r="J109" s="65">
        <v>3</v>
      </c>
    </row>
    <row r="110" spans="1:10" ht="15.75">
      <c r="A110" s="8">
        <f t="shared" si="7"/>
        <v>4</v>
      </c>
      <c r="B110" s="15" t="s">
        <v>205</v>
      </c>
      <c r="C110" s="15" t="s">
        <v>206</v>
      </c>
      <c r="D110" s="81" t="s">
        <v>14</v>
      </c>
      <c r="E110" s="10" t="s">
        <v>45</v>
      </c>
      <c r="F110" s="5">
        <v>0.0023032407407407407</v>
      </c>
      <c r="G110" s="5">
        <v>0.002372685185185185</v>
      </c>
      <c r="H110" s="41">
        <f t="shared" si="6"/>
        <v>0.004675925925925925</v>
      </c>
      <c r="I110" s="62">
        <v>37</v>
      </c>
      <c r="J110" s="62">
        <v>3</v>
      </c>
    </row>
    <row r="111" spans="1:10" ht="15.75">
      <c r="A111" s="8">
        <f t="shared" si="7"/>
        <v>5</v>
      </c>
      <c r="B111" s="16" t="s">
        <v>50</v>
      </c>
      <c r="C111" s="17" t="s">
        <v>142</v>
      </c>
      <c r="D111" s="14" t="s">
        <v>17</v>
      </c>
      <c r="E111" s="10" t="s">
        <v>45</v>
      </c>
      <c r="F111" s="5">
        <v>0.002361111111111111</v>
      </c>
      <c r="G111" s="5">
        <v>0.002337962962962963</v>
      </c>
      <c r="H111" s="41">
        <f t="shared" si="6"/>
        <v>0.004699074074074074</v>
      </c>
      <c r="I111" s="62">
        <v>35</v>
      </c>
      <c r="J111" s="62">
        <v>2</v>
      </c>
    </row>
    <row r="112" spans="1:10" ht="15.75">
      <c r="A112" s="8">
        <f t="shared" si="7"/>
        <v>6</v>
      </c>
      <c r="B112" s="77" t="s">
        <v>80</v>
      </c>
      <c r="C112" s="13" t="s">
        <v>188</v>
      </c>
      <c r="D112" s="81" t="s">
        <v>9</v>
      </c>
      <c r="E112" s="10" t="s">
        <v>45</v>
      </c>
      <c r="F112" s="5">
        <v>0.0020370370370370373</v>
      </c>
      <c r="G112" s="5">
        <v>0.002673611111111111</v>
      </c>
      <c r="H112" s="41">
        <f t="shared" si="6"/>
        <v>0.004710648148148148</v>
      </c>
      <c r="I112" s="62">
        <v>33</v>
      </c>
      <c r="J112" s="62">
        <v>1</v>
      </c>
    </row>
    <row r="113" spans="1:10" ht="15.75">
      <c r="A113" s="8">
        <f t="shared" si="7"/>
        <v>7</v>
      </c>
      <c r="B113" s="18" t="s">
        <v>195</v>
      </c>
      <c r="C113" s="19" t="s">
        <v>196</v>
      </c>
      <c r="D113" s="14" t="s">
        <v>60</v>
      </c>
      <c r="E113" s="10" t="s">
        <v>45</v>
      </c>
      <c r="F113" s="5">
        <v>0.0022685185185185182</v>
      </c>
      <c r="G113" s="5">
        <v>0.002511574074074074</v>
      </c>
      <c r="H113" s="41">
        <f t="shared" si="6"/>
        <v>0.004780092592592593</v>
      </c>
      <c r="I113" s="62">
        <v>32</v>
      </c>
      <c r="J113" s="62">
        <v>1</v>
      </c>
    </row>
    <row r="114" spans="1:10" ht="15.75">
      <c r="A114" s="8">
        <f t="shared" si="7"/>
        <v>8</v>
      </c>
      <c r="B114" s="13" t="s">
        <v>208</v>
      </c>
      <c r="C114" s="20" t="s">
        <v>209</v>
      </c>
      <c r="D114" s="81" t="s">
        <v>9</v>
      </c>
      <c r="E114" s="10" t="s">
        <v>45</v>
      </c>
      <c r="F114" s="5">
        <v>0.002384259259259259</v>
      </c>
      <c r="G114" s="5">
        <v>0.0024652777777777776</v>
      </c>
      <c r="H114" s="41">
        <f t="shared" si="6"/>
        <v>0.004849537037037037</v>
      </c>
      <c r="I114" s="62">
        <v>31</v>
      </c>
      <c r="J114" s="62">
        <v>1</v>
      </c>
    </row>
    <row r="115" spans="1:10" ht="15.75">
      <c r="A115" s="8">
        <f t="shared" si="7"/>
        <v>9</v>
      </c>
      <c r="B115" s="10" t="s">
        <v>129</v>
      </c>
      <c r="C115" s="79" t="s">
        <v>199</v>
      </c>
      <c r="D115" s="14" t="s">
        <v>340</v>
      </c>
      <c r="E115" s="10" t="s">
        <v>45</v>
      </c>
      <c r="F115" s="5">
        <v>0.002511574074074074</v>
      </c>
      <c r="G115" s="5">
        <v>0.002337962962962963</v>
      </c>
      <c r="H115" s="41">
        <f t="shared" si="6"/>
        <v>0.004849537037037038</v>
      </c>
      <c r="I115" s="62">
        <v>30</v>
      </c>
      <c r="J115" s="62">
        <v>1</v>
      </c>
    </row>
    <row r="116" spans="1:10" ht="15.75">
      <c r="A116" s="8">
        <f t="shared" si="7"/>
        <v>10</v>
      </c>
      <c r="B116" s="10" t="s">
        <v>39</v>
      </c>
      <c r="C116" s="79" t="s">
        <v>194</v>
      </c>
      <c r="D116" s="14" t="s">
        <v>340</v>
      </c>
      <c r="E116" s="10" t="s">
        <v>46</v>
      </c>
      <c r="F116" s="5">
        <v>0.0022337962962962967</v>
      </c>
      <c r="G116" s="5">
        <v>0.002615740740740741</v>
      </c>
      <c r="H116" s="41">
        <f t="shared" si="6"/>
        <v>0.004849537037037038</v>
      </c>
      <c r="I116" s="64">
        <v>25</v>
      </c>
      <c r="J116" s="65">
        <v>2</v>
      </c>
    </row>
    <row r="117" spans="1:10" ht="15.75">
      <c r="A117" s="8">
        <f t="shared" si="7"/>
        <v>11</v>
      </c>
      <c r="B117" s="10" t="s">
        <v>198</v>
      </c>
      <c r="C117" s="79" t="s">
        <v>148</v>
      </c>
      <c r="D117" s="14" t="s">
        <v>340</v>
      </c>
      <c r="E117" s="10" t="s">
        <v>45</v>
      </c>
      <c r="F117" s="5">
        <v>0.002337962962962963</v>
      </c>
      <c r="G117" s="5">
        <v>0.002627314814814815</v>
      </c>
      <c r="H117" s="41">
        <f t="shared" si="6"/>
        <v>0.0049652777777777785</v>
      </c>
      <c r="I117" s="62">
        <v>29</v>
      </c>
      <c r="J117" s="62">
        <v>1</v>
      </c>
    </row>
    <row r="118" spans="1:10" ht="15.75">
      <c r="A118" s="8">
        <f t="shared" si="7"/>
        <v>12</v>
      </c>
      <c r="B118" s="21" t="s">
        <v>211</v>
      </c>
      <c r="C118" s="18" t="s">
        <v>212</v>
      </c>
      <c r="D118" s="14" t="s">
        <v>115</v>
      </c>
      <c r="E118" s="10" t="s">
        <v>45</v>
      </c>
      <c r="F118" s="5">
        <v>0.002546296296296296</v>
      </c>
      <c r="G118" s="5">
        <v>0.0024421296296296296</v>
      </c>
      <c r="H118" s="41">
        <f t="shared" si="6"/>
        <v>0.004988425925925926</v>
      </c>
      <c r="I118" s="62">
        <v>28</v>
      </c>
      <c r="J118" s="62">
        <v>1</v>
      </c>
    </row>
    <row r="119" spans="1:10" ht="15.75">
      <c r="A119" s="8">
        <f t="shared" si="7"/>
        <v>13</v>
      </c>
      <c r="B119" s="18" t="s">
        <v>200</v>
      </c>
      <c r="C119" s="17" t="s">
        <v>343</v>
      </c>
      <c r="D119" s="14" t="s">
        <v>60</v>
      </c>
      <c r="E119" s="10" t="s">
        <v>46</v>
      </c>
      <c r="F119" s="5">
        <v>0.0022106481481481478</v>
      </c>
      <c r="G119" s="5">
        <v>0.002847222222222222</v>
      </c>
      <c r="H119" s="41">
        <f t="shared" si="6"/>
        <v>0.00505787037037037</v>
      </c>
      <c r="I119" s="64">
        <v>23</v>
      </c>
      <c r="J119" s="65">
        <v>1</v>
      </c>
    </row>
    <row r="120" spans="1:10" ht="15.75">
      <c r="A120" s="8">
        <f t="shared" si="7"/>
        <v>14</v>
      </c>
      <c r="B120" s="10" t="s">
        <v>203</v>
      </c>
      <c r="C120" s="10" t="s">
        <v>204</v>
      </c>
      <c r="D120" s="14" t="s">
        <v>340</v>
      </c>
      <c r="E120" s="10" t="s">
        <v>45</v>
      </c>
      <c r="F120" s="5">
        <v>0.0025925925925925925</v>
      </c>
      <c r="G120" s="5">
        <v>0.002488425925925926</v>
      </c>
      <c r="H120" s="41">
        <f t="shared" si="6"/>
        <v>0.0050810185185185186</v>
      </c>
      <c r="I120" s="62">
        <v>27</v>
      </c>
      <c r="J120" s="62">
        <v>1</v>
      </c>
    </row>
    <row r="121" spans="1:10" ht="15.75">
      <c r="A121" s="8">
        <f t="shared" si="7"/>
        <v>15</v>
      </c>
      <c r="B121" s="13" t="s">
        <v>207</v>
      </c>
      <c r="C121" s="76" t="s">
        <v>342</v>
      </c>
      <c r="D121" s="10" t="s">
        <v>9</v>
      </c>
      <c r="E121" s="10" t="s">
        <v>45</v>
      </c>
      <c r="F121" s="5">
        <v>0.0025694444444444445</v>
      </c>
      <c r="G121" s="5">
        <v>0.0026041666666666665</v>
      </c>
      <c r="H121" s="41">
        <f t="shared" si="6"/>
        <v>0.0051736111111111115</v>
      </c>
      <c r="I121" s="62">
        <v>26</v>
      </c>
      <c r="J121" s="62">
        <v>1</v>
      </c>
    </row>
    <row r="122" spans="1:10" ht="15.75">
      <c r="A122" s="8">
        <f t="shared" si="7"/>
        <v>16</v>
      </c>
      <c r="B122" s="10" t="s">
        <v>215</v>
      </c>
      <c r="C122" s="10" t="s">
        <v>216</v>
      </c>
      <c r="D122" s="17" t="s">
        <v>340</v>
      </c>
      <c r="E122" s="10" t="s">
        <v>45</v>
      </c>
      <c r="F122" s="5">
        <v>0.0026041666666666665</v>
      </c>
      <c r="G122" s="5">
        <v>0.0025925925925925925</v>
      </c>
      <c r="H122" s="41">
        <f t="shared" si="6"/>
        <v>0.005196759259259259</v>
      </c>
      <c r="I122" s="62">
        <v>25</v>
      </c>
      <c r="J122" s="62">
        <v>1</v>
      </c>
    </row>
    <row r="123" spans="1:10" ht="15.75">
      <c r="A123" s="8">
        <f t="shared" si="7"/>
        <v>17</v>
      </c>
      <c r="B123" s="10" t="s">
        <v>197</v>
      </c>
      <c r="C123" s="10" t="s">
        <v>136</v>
      </c>
      <c r="D123" s="17" t="s">
        <v>340</v>
      </c>
      <c r="E123" s="10" t="s">
        <v>46</v>
      </c>
      <c r="F123" s="5">
        <v>0.0021643518518518518</v>
      </c>
      <c r="G123" s="5">
        <v>0.003043981481481482</v>
      </c>
      <c r="H123" s="41">
        <f t="shared" si="6"/>
        <v>0.005208333333333334</v>
      </c>
      <c r="I123" s="64">
        <v>22</v>
      </c>
      <c r="J123" s="66">
        <v>1</v>
      </c>
    </row>
    <row r="124" spans="1:10" ht="15.75">
      <c r="A124" s="8">
        <f t="shared" si="7"/>
        <v>18</v>
      </c>
      <c r="B124" s="18" t="s">
        <v>166</v>
      </c>
      <c r="C124" s="17" t="s">
        <v>227</v>
      </c>
      <c r="D124" s="34" t="s">
        <v>111</v>
      </c>
      <c r="E124" s="10" t="s">
        <v>46</v>
      </c>
      <c r="F124" s="5">
        <v>0.0021527777777777778</v>
      </c>
      <c r="G124" s="5">
        <v>0.0030671296296296297</v>
      </c>
      <c r="H124" s="41">
        <f t="shared" si="6"/>
        <v>0.0052199074074074075</v>
      </c>
      <c r="I124" s="62">
        <v>21</v>
      </c>
      <c r="J124" s="63">
        <v>1</v>
      </c>
    </row>
    <row r="125" spans="1:10" ht="15.75">
      <c r="A125" s="8">
        <f t="shared" si="7"/>
        <v>19</v>
      </c>
      <c r="B125" s="18" t="s">
        <v>230</v>
      </c>
      <c r="C125" s="17" t="s">
        <v>231</v>
      </c>
      <c r="D125" s="34" t="s">
        <v>226</v>
      </c>
      <c r="E125" s="10" t="s">
        <v>45</v>
      </c>
      <c r="F125" s="5">
        <v>0.002743055555555556</v>
      </c>
      <c r="G125" s="5">
        <v>0.002511574074074074</v>
      </c>
      <c r="H125" s="41">
        <f t="shared" si="6"/>
        <v>0.00525462962962963</v>
      </c>
      <c r="I125" s="62">
        <v>24</v>
      </c>
      <c r="J125" s="62">
        <v>1</v>
      </c>
    </row>
    <row r="126" spans="1:10" ht="15.75">
      <c r="A126" s="8">
        <f t="shared" si="7"/>
        <v>20</v>
      </c>
      <c r="B126" s="18" t="s">
        <v>213</v>
      </c>
      <c r="C126" s="18" t="s">
        <v>214</v>
      </c>
      <c r="D126" s="34" t="s">
        <v>115</v>
      </c>
      <c r="E126" s="10" t="s">
        <v>45</v>
      </c>
      <c r="F126" s="5">
        <v>0.0025694444444444445</v>
      </c>
      <c r="G126" s="5">
        <v>0.0027546296296296294</v>
      </c>
      <c r="H126" s="41">
        <f t="shared" si="6"/>
        <v>0.005324074074074074</v>
      </c>
      <c r="I126" s="62">
        <v>23</v>
      </c>
      <c r="J126" s="62">
        <v>1</v>
      </c>
    </row>
    <row r="127" spans="1:10" ht="15.75">
      <c r="A127" s="8">
        <f t="shared" si="7"/>
        <v>21</v>
      </c>
      <c r="B127" s="16" t="s">
        <v>210</v>
      </c>
      <c r="C127" s="17" t="s">
        <v>110</v>
      </c>
      <c r="D127" s="34" t="s">
        <v>17</v>
      </c>
      <c r="E127" s="10" t="s">
        <v>45</v>
      </c>
      <c r="F127" s="5">
        <v>0.002384259259259259</v>
      </c>
      <c r="G127" s="5">
        <v>0.002962962962962963</v>
      </c>
      <c r="H127" s="41">
        <f t="shared" si="6"/>
        <v>0.005347222222222222</v>
      </c>
      <c r="I127" s="62">
        <v>22</v>
      </c>
      <c r="J127" s="62">
        <v>1</v>
      </c>
    </row>
    <row r="128" spans="1:10" ht="15.75">
      <c r="A128" s="8">
        <f t="shared" si="7"/>
        <v>22</v>
      </c>
      <c r="B128" s="18" t="s">
        <v>234</v>
      </c>
      <c r="C128" s="17" t="s">
        <v>235</v>
      </c>
      <c r="D128" s="34" t="s">
        <v>38</v>
      </c>
      <c r="E128" s="27" t="s">
        <v>46</v>
      </c>
      <c r="F128" s="5">
        <v>0.002835648148148148</v>
      </c>
      <c r="G128" s="5">
        <v>0.002615740740740741</v>
      </c>
      <c r="H128" s="41">
        <f t="shared" si="6"/>
        <v>0.005451388888888889</v>
      </c>
      <c r="I128" s="64">
        <v>20</v>
      </c>
      <c r="J128" s="66">
        <v>1</v>
      </c>
    </row>
    <row r="129" spans="1:10" ht="15.75">
      <c r="A129" s="8">
        <f t="shared" si="7"/>
        <v>23</v>
      </c>
      <c r="B129" s="18" t="s">
        <v>164</v>
      </c>
      <c r="C129" s="17" t="s">
        <v>161</v>
      </c>
      <c r="D129" s="34" t="s">
        <v>226</v>
      </c>
      <c r="E129" s="10" t="s">
        <v>45</v>
      </c>
      <c r="F129" s="5">
        <v>0.002951388888888889</v>
      </c>
      <c r="G129" s="5">
        <v>0.002511574074074074</v>
      </c>
      <c r="H129" s="41">
        <f t="shared" si="6"/>
        <v>0.005462962962962963</v>
      </c>
      <c r="I129" s="62">
        <v>21</v>
      </c>
      <c r="J129" s="62">
        <v>1</v>
      </c>
    </row>
    <row r="130" spans="1:10" ht="15.75">
      <c r="A130" s="8">
        <f t="shared" si="7"/>
        <v>24</v>
      </c>
      <c r="B130" s="16" t="s">
        <v>222</v>
      </c>
      <c r="C130" s="17" t="s">
        <v>223</v>
      </c>
      <c r="D130" s="34" t="s">
        <v>17</v>
      </c>
      <c r="E130" s="10" t="s">
        <v>45</v>
      </c>
      <c r="F130" s="5">
        <v>0.002673611111111111</v>
      </c>
      <c r="G130" s="5">
        <v>0.002824074074074074</v>
      </c>
      <c r="H130" s="41">
        <f t="shared" si="6"/>
        <v>0.005497685185185185</v>
      </c>
      <c r="I130" s="62">
        <v>20</v>
      </c>
      <c r="J130" s="62">
        <v>1</v>
      </c>
    </row>
    <row r="131" spans="1:10" ht="15.75">
      <c r="A131" s="8">
        <f t="shared" si="7"/>
        <v>25</v>
      </c>
      <c r="B131" s="13" t="s">
        <v>221</v>
      </c>
      <c r="C131" s="13" t="s">
        <v>193</v>
      </c>
      <c r="D131" s="82" t="s">
        <v>9</v>
      </c>
      <c r="E131" s="10" t="s">
        <v>45</v>
      </c>
      <c r="F131" s="5">
        <v>0.0028124999999999995</v>
      </c>
      <c r="G131" s="5">
        <v>0.0027662037037037034</v>
      </c>
      <c r="H131" s="41">
        <f t="shared" si="6"/>
        <v>0.005578703703703703</v>
      </c>
      <c r="I131" s="62">
        <v>19</v>
      </c>
      <c r="J131" s="62">
        <v>1</v>
      </c>
    </row>
    <row r="132" spans="1:10" ht="15.75">
      <c r="A132" s="8">
        <f t="shared" si="7"/>
        <v>26</v>
      </c>
      <c r="B132" s="10" t="s">
        <v>201</v>
      </c>
      <c r="C132" s="10" t="s">
        <v>202</v>
      </c>
      <c r="D132" s="34" t="s">
        <v>340</v>
      </c>
      <c r="E132" s="10" t="s">
        <v>46</v>
      </c>
      <c r="F132" s="5">
        <v>0.002731481481481482</v>
      </c>
      <c r="G132" s="5">
        <v>0.0029745370370370373</v>
      </c>
      <c r="H132" s="41">
        <f t="shared" si="6"/>
        <v>0.005706018518518519</v>
      </c>
      <c r="I132" s="64">
        <v>19</v>
      </c>
      <c r="J132" s="66">
        <v>1</v>
      </c>
    </row>
    <row r="133" spans="1:10" ht="15.75">
      <c r="A133" s="8">
        <f t="shared" si="7"/>
        <v>27</v>
      </c>
      <c r="B133" s="83" t="s">
        <v>74</v>
      </c>
      <c r="C133" s="31" t="s">
        <v>167</v>
      </c>
      <c r="D133" s="36" t="s">
        <v>17</v>
      </c>
      <c r="E133" s="37" t="s">
        <v>45</v>
      </c>
      <c r="F133" s="5">
        <v>0.003159722222222222</v>
      </c>
      <c r="G133" s="5">
        <v>0.0025694444444444445</v>
      </c>
      <c r="H133" s="41">
        <f t="shared" si="6"/>
        <v>0.005729166666666667</v>
      </c>
      <c r="I133" s="62">
        <v>18</v>
      </c>
      <c r="J133" s="62">
        <v>1</v>
      </c>
    </row>
    <row r="134" spans="1:10" ht="15.75">
      <c r="A134" s="8">
        <f t="shared" si="7"/>
        <v>28</v>
      </c>
      <c r="B134" s="18" t="s">
        <v>176</v>
      </c>
      <c r="C134" s="17" t="s">
        <v>73</v>
      </c>
      <c r="D134" s="17" t="s">
        <v>38</v>
      </c>
      <c r="E134" s="27" t="s">
        <v>46</v>
      </c>
      <c r="F134" s="5">
        <v>0.0030555555555555557</v>
      </c>
      <c r="G134" s="5">
        <v>0.002685185185185185</v>
      </c>
      <c r="H134" s="41">
        <f t="shared" si="6"/>
        <v>0.005740740740740741</v>
      </c>
      <c r="I134" s="64">
        <v>18</v>
      </c>
      <c r="J134" s="66">
        <v>1</v>
      </c>
    </row>
    <row r="135" spans="1:10" ht="15.75">
      <c r="A135" s="8">
        <f t="shared" si="7"/>
        <v>29</v>
      </c>
      <c r="B135" s="18" t="s">
        <v>232</v>
      </c>
      <c r="C135" s="17" t="s">
        <v>170</v>
      </c>
      <c r="D135" s="17" t="s">
        <v>349</v>
      </c>
      <c r="E135" s="10" t="s">
        <v>45</v>
      </c>
      <c r="F135" s="5">
        <v>0.003043981481481482</v>
      </c>
      <c r="G135" s="5">
        <v>0.002731481481481482</v>
      </c>
      <c r="H135" s="41">
        <f t="shared" si="6"/>
        <v>0.005775462962962964</v>
      </c>
      <c r="I135" s="62">
        <v>17</v>
      </c>
      <c r="J135" s="62">
        <v>1</v>
      </c>
    </row>
    <row r="136" spans="1:10" ht="15.75">
      <c r="A136" s="8">
        <f t="shared" si="7"/>
        <v>30</v>
      </c>
      <c r="B136" s="18" t="s">
        <v>175</v>
      </c>
      <c r="C136" s="17" t="s">
        <v>233</v>
      </c>
      <c r="D136" s="17" t="s">
        <v>38</v>
      </c>
      <c r="E136" s="27" t="s">
        <v>46</v>
      </c>
      <c r="F136" s="5">
        <v>0.002824074074074074</v>
      </c>
      <c r="G136" s="5">
        <v>0.002997685185185185</v>
      </c>
      <c r="H136" s="41">
        <f t="shared" si="6"/>
        <v>0.005821759259259259</v>
      </c>
      <c r="I136" s="64">
        <v>17</v>
      </c>
      <c r="J136" s="66">
        <v>1</v>
      </c>
    </row>
    <row r="137" spans="1:10" ht="15.75">
      <c r="A137" s="8">
        <f t="shared" si="7"/>
        <v>31</v>
      </c>
      <c r="B137" s="18" t="s">
        <v>140</v>
      </c>
      <c r="C137" s="17" t="s">
        <v>29</v>
      </c>
      <c r="D137" s="17" t="s">
        <v>60</v>
      </c>
      <c r="E137" s="10" t="s">
        <v>45</v>
      </c>
      <c r="F137" s="5">
        <v>0.0033333333333333335</v>
      </c>
      <c r="G137" s="5">
        <v>0.0027083333333333334</v>
      </c>
      <c r="H137" s="41">
        <f t="shared" si="6"/>
        <v>0.006041666666666667</v>
      </c>
      <c r="I137" s="62">
        <v>16</v>
      </c>
      <c r="J137" s="62">
        <v>1</v>
      </c>
    </row>
    <row r="138" spans="1:10" ht="15.75">
      <c r="A138" s="8">
        <f t="shared" si="7"/>
        <v>32</v>
      </c>
      <c r="B138" s="18" t="s">
        <v>228</v>
      </c>
      <c r="C138" s="17" t="s">
        <v>229</v>
      </c>
      <c r="D138" s="17" t="s">
        <v>226</v>
      </c>
      <c r="E138" s="10" t="s">
        <v>46</v>
      </c>
      <c r="F138" s="5">
        <v>0.003090277777777778</v>
      </c>
      <c r="G138" s="5">
        <v>0.003009259259259259</v>
      </c>
      <c r="H138" s="41">
        <f t="shared" si="6"/>
        <v>0.006099537037037037</v>
      </c>
      <c r="I138" s="64">
        <v>16</v>
      </c>
      <c r="J138" s="66">
        <v>1</v>
      </c>
    </row>
    <row r="139" spans="1:10" ht="15.75">
      <c r="A139" s="8">
        <f t="shared" si="7"/>
        <v>33</v>
      </c>
      <c r="B139" s="10" t="s">
        <v>219</v>
      </c>
      <c r="C139" s="10" t="s">
        <v>220</v>
      </c>
      <c r="D139" s="17" t="s">
        <v>340</v>
      </c>
      <c r="E139" s="10" t="s">
        <v>45</v>
      </c>
      <c r="F139" s="5">
        <v>0.003252314814814815</v>
      </c>
      <c r="G139" s="5">
        <v>0.0030208333333333333</v>
      </c>
      <c r="H139" s="41">
        <f t="shared" si="6"/>
        <v>0.006273148148148148</v>
      </c>
      <c r="I139" s="62">
        <v>15</v>
      </c>
      <c r="J139" s="62">
        <v>1</v>
      </c>
    </row>
    <row r="140" spans="1:10" ht="15.75">
      <c r="A140" s="8">
        <f t="shared" si="7"/>
        <v>34</v>
      </c>
      <c r="B140" s="15" t="s">
        <v>42</v>
      </c>
      <c r="C140" s="15" t="s">
        <v>236</v>
      </c>
      <c r="D140" s="10" t="s">
        <v>14</v>
      </c>
      <c r="E140" s="10" t="s">
        <v>46</v>
      </c>
      <c r="F140" s="5">
        <v>0.002916666666666667</v>
      </c>
      <c r="G140" s="5">
        <v>0.0034490740740740745</v>
      </c>
      <c r="H140" s="41">
        <f t="shared" si="6"/>
        <v>0.006365740740740741</v>
      </c>
      <c r="I140" s="64">
        <v>15</v>
      </c>
      <c r="J140" s="66">
        <v>1</v>
      </c>
    </row>
    <row r="141" spans="1:10" ht="15.75">
      <c r="A141" s="8">
        <f t="shared" si="7"/>
        <v>35</v>
      </c>
      <c r="B141" s="10" t="s">
        <v>217</v>
      </c>
      <c r="C141" s="10" t="s">
        <v>218</v>
      </c>
      <c r="D141" s="14" t="s">
        <v>340</v>
      </c>
      <c r="E141" s="10" t="s">
        <v>46</v>
      </c>
      <c r="F141" s="5">
        <v>0.0036226851851851854</v>
      </c>
      <c r="G141" s="5">
        <v>0.003148148148148148</v>
      </c>
      <c r="H141" s="41">
        <f t="shared" si="6"/>
        <v>0.0067708333333333336</v>
      </c>
      <c r="I141" s="62">
        <v>14</v>
      </c>
      <c r="J141" s="63">
        <v>1</v>
      </c>
    </row>
    <row r="142" spans="1:10" ht="15.75">
      <c r="A142" s="8">
        <f t="shared" si="7"/>
        <v>36</v>
      </c>
      <c r="B142" s="13" t="s">
        <v>224</v>
      </c>
      <c r="C142" s="13" t="s">
        <v>225</v>
      </c>
      <c r="D142" s="81" t="s">
        <v>9</v>
      </c>
      <c r="E142" s="10" t="s">
        <v>45</v>
      </c>
      <c r="F142" s="5">
        <v>0.004826388888888889</v>
      </c>
      <c r="G142" s="5">
        <v>0.002951388888888889</v>
      </c>
      <c r="H142" s="41">
        <f t="shared" si="6"/>
        <v>0.0077777777777777776</v>
      </c>
      <c r="I142" s="62">
        <v>14</v>
      </c>
      <c r="J142" s="62">
        <v>1</v>
      </c>
    </row>
    <row r="144" ht="18">
      <c r="A144" s="74" t="s">
        <v>348</v>
      </c>
    </row>
    <row r="145" spans="2:10" ht="15.75">
      <c r="B145" s="46" t="s">
        <v>0</v>
      </c>
      <c r="C145" s="68" t="s">
        <v>1</v>
      </c>
      <c r="D145" s="11" t="s">
        <v>3</v>
      </c>
      <c r="E145" s="1" t="s">
        <v>2</v>
      </c>
      <c r="F145" s="1" t="s">
        <v>4</v>
      </c>
      <c r="G145" s="1" t="s">
        <v>5</v>
      </c>
      <c r="H145" s="40" t="s">
        <v>6</v>
      </c>
      <c r="I145" s="62" t="s">
        <v>338</v>
      </c>
      <c r="J145" s="62" t="s">
        <v>339</v>
      </c>
    </row>
    <row r="146" spans="1:10" ht="15.75">
      <c r="A146" s="3">
        <v>1</v>
      </c>
      <c r="B146" s="47" t="s">
        <v>283</v>
      </c>
      <c r="C146" s="47" t="s">
        <v>284</v>
      </c>
      <c r="D146" s="14" t="s">
        <v>340</v>
      </c>
      <c r="E146" s="10" t="s">
        <v>45</v>
      </c>
      <c r="F146" s="5">
        <v>0.001689814814814815</v>
      </c>
      <c r="G146" s="5">
        <v>0.0020717592592592593</v>
      </c>
      <c r="H146" s="41">
        <f aca="true" t="shared" si="8" ref="H146:H184">SUM(F146:G146)</f>
        <v>0.0037615740740740743</v>
      </c>
      <c r="I146" s="62">
        <v>40</v>
      </c>
      <c r="J146" s="62">
        <v>4</v>
      </c>
    </row>
    <row r="147" spans="1:10" ht="15.75">
      <c r="A147" s="3">
        <f>A146+1</f>
        <v>2</v>
      </c>
      <c r="B147" s="47" t="s">
        <v>281</v>
      </c>
      <c r="C147" s="47" t="s">
        <v>282</v>
      </c>
      <c r="D147" s="14" t="s">
        <v>340</v>
      </c>
      <c r="E147" s="10" t="s">
        <v>45</v>
      </c>
      <c r="F147" s="5">
        <v>0.0016087962962962963</v>
      </c>
      <c r="G147" s="5">
        <v>0.0022453703703703702</v>
      </c>
      <c r="H147" s="41">
        <f t="shared" si="8"/>
        <v>0.0038541666666666663</v>
      </c>
      <c r="I147" s="62">
        <v>37</v>
      </c>
      <c r="J147" s="62">
        <v>3</v>
      </c>
    </row>
    <row r="148" spans="1:10" ht="15.75">
      <c r="A148" s="3">
        <f aca="true" t="shared" si="9" ref="A148:A184">A147+1</f>
        <v>3</v>
      </c>
      <c r="B148" s="51" t="s">
        <v>279</v>
      </c>
      <c r="C148" s="51" t="s">
        <v>280</v>
      </c>
      <c r="D148" s="14" t="s">
        <v>9</v>
      </c>
      <c r="E148" s="10" t="s">
        <v>45</v>
      </c>
      <c r="F148" s="5">
        <v>0.0016666666666666668</v>
      </c>
      <c r="G148" s="5">
        <v>0.002199074074074074</v>
      </c>
      <c r="H148" s="41">
        <f t="shared" si="8"/>
        <v>0.0038657407407407408</v>
      </c>
      <c r="I148" s="62">
        <v>35</v>
      </c>
      <c r="J148" s="62">
        <v>2</v>
      </c>
    </row>
    <row r="149" spans="1:10" ht="15.75">
      <c r="A149" s="3">
        <f t="shared" si="9"/>
        <v>4</v>
      </c>
      <c r="B149" s="84" t="s">
        <v>278</v>
      </c>
      <c r="C149" s="84" t="s">
        <v>174</v>
      </c>
      <c r="D149" s="14" t="s">
        <v>9</v>
      </c>
      <c r="E149" s="10" t="s">
        <v>46</v>
      </c>
      <c r="F149" s="5">
        <v>0.0017708333333333332</v>
      </c>
      <c r="G149" s="5">
        <v>0.0021874999999999998</v>
      </c>
      <c r="H149" s="41">
        <f t="shared" si="8"/>
        <v>0.003958333333333333</v>
      </c>
      <c r="I149" s="62">
        <v>30</v>
      </c>
      <c r="J149" s="62">
        <v>4</v>
      </c>
    </row>
    <row r="150" spans="1:10" ht="15.75">
      <c r="A150" s="3">
        <f t="shared" si="9"/>
        <v>5</v>
      </c>
      <c r="B150" s="53" t="s">
        <v>42</v>
      </c>
      <c r="C150" s="53" t="s">
        <v>110</v>
      </c>
      <c r="D150" s="14" t="s">
        <v>14</v>
      </c>
      <c r="E150" s="10" t="s">
        <v>45</v>
      </c>
      <c r="F150" s="5">
        <v>0.0018634259259259261</v>
      </c>
      <c r="G150" s="5">
        <v>0.0021527777777777778</v>
      </c>
      <c r="H150" s="41">
        <f t="shared" si="8"/>
        <v>0.004016203703703704</v>
      </c>
      <c r="I150" s="62">
        <v>33</v>
      </c>
      <c r="J150" s="62">
        <v>1</v>
      </c>
    </row>
    <row r="151" spans="1:10" ht="15.75">
      <c r="A151" s="3">
        <f t="shared" si="9"/>
        <v>6</v>
      </c>
      <c r="B151" s="50" t="s">
        <v>243</v>
      </c>
      <c r="C151" s="50" t="s">
        <v>142</v>
      </c>
      <c r="D151" s="14" t="s">
        <v>41</v>
      </c>
      <c r="E151" s="10" t="s">
        <v>45</v>
      </c>
      <c r="F151" s="5">
        <v>0.0017476851851851852</v>
      </c>
      <c r="G151" s="5">
        <v>0.002314814814814815</v>
      </c>
      <c r="H151" s="41">
        <f t="shared" si="8"/>
        <v>0.0040625</v>
      </c>
      <c r="I151" s="62">
        <v>32</v>
      </c>
      <c r="J151" s="62">
        <v>1</v>
      </c>
    </row>
    <row r="152" spans="1:10" ht="15.75">
      <c r="A152" s="3">
        <f t="shared" si="9"/>
        <v>7</v>
      </c>
      <c r="B152" s="50" t="s">
        <v>244</v>
      </c>
      <c r="C152" s="50" t="s">
        <v>245</v>
      </c>
      <c r="D152" s="14" t="s">
        <v>41</v>
      </c>
      <c r="E152" s="10" t="s">
        <v>45</v>
      </c>
      <c r="F152" s="5">
        <v>0.0018287037037037037</v>
      </c>
      <c r="G152" s="5">
        <v>0.0022453703703703702</v>
      </c>
      <c r="H152" s="41">
        <f t="shared" si="8"/>
        <v>0.004074074074074074</v>
      </c>
      <c r="I152" s="62">
        <v>31</v>
      </c>
      <c r="J152" s="62">
        <v>1</v>
      </c>
    </row>
    <row r="153" spans="1:10" ht="15.75">
      <c r="A153" s="3">
        <f t="shared" si="9"/>
        <v>8</v>
      </c>
      <c r="B153" s="47" t="s">
        <v>277</v>
      </c>
      <c r="C153" s="47" t="s">
        <v>70</v>
      </c>
      <c r="D153" s="14" t="s">
        <v>340</v>
      </c>
      <c r="E153" s="10" t="s">
        <v>46</v>
      </c>
      <c r="F153" s="5">
        <v>0.0018402777777777777</v>
      </c>
      <c r="G153" s="5">
        <v>0.0022800925925925927</v>
      </c>
      <c r="H153" s="41">
        <f t="shared" si="8"/>
        <v>0.004120370370370371</v>
      </c>
      <c r="I153" s="62">
        <v>27</v>
      </c>
      <c r="J153" s="62">
        <v>3</v>
      </c>
    </row>
    <row r="154" spans="1:10" ht="15.75">
      <c r="A154" s="3">
        <f t="shared" si="9"/>
        <v>9</v>
      </c>
      <c r="B154" s="55" t="s">
        <v>116</v>
      </c>
      <c r="C154" s="55" t="s">
        <v>271</v>
      </c>
      <c r="D154" s="14" t="s">
        <v>115</v>
      </c>
      <c r="E154" s="10" t="s">
        <v>45</v>
      </c>
      <c r="F154" s="5">
        <v>0.0020949074074074073</v>
      </c>
      <c r="G154" s="5">
        <v>0.0022685185185185182</v>
      </c>
      <c r="H154" s="41">
        <f t="shared" si="8"/>
        <v>0.004363425925925925</v>
      </c>
      <c r="I154" s="62">
        <v>30</v>
      </c>
      <c r="J154" s="62">
        <v>1</v>
      </c>
    </row>
    <row r="155" spans="1:10" ht="15.75">
      <c r="A155" s="3">
        <f t="shared" si="9"/>
        <v>10</v>
      </c>
      <c r="B155" s="85" t="s">
        <v>54</v>
      </c>
      <c r="C155" s="49" t="s">
        <v>270</v>
      </c>
      <c r="D155" s="14" t="s">
        <v>17</v>
      </c>
      <c r="E155" s="10" t="s">
        <v>45</v>
      </c>
      <c r="F155" s="5">
        <v>0.0020949074074074073</v>
      </c>
      <c r="G155" s="5">
        <v>0.0023032407407407407</v>
      </c>
      <c r="H155" s="41">
        <f t="shared" si="8"/>
        <v>0.0043981481481481476</v>
      </c>
      <c r="I155" s="62">
        <v>29</v>
      </c>
      <c r="J155" s="62">
        <v>1</v>
      </c>
    </row>
    <row r="156" spans="1:10" ht="15.75">
      <c r="A156" s="3">
        <f t="shared" si="9"/>
        <v>11</v>
      </c>
      <c r="B156" s="51" t="s">
        <v>263</v>
      </c>
      <c r="C156" s="86" t="s">
        <v>71</v>
      </c>
      <c r="D156" s="14" t="s">
        <v>9</v>
      </c>
      <c r="E156" s="10" t="s">
        <v>45</v>
      </c>
      <c r="F156" s="5">
        <v>0.0021527777777777778</v>
      </c>
      <c r="G156" s="5">
        <v>0.0022800925925925927</v>
      </c>
      <c r="H156" s="41">
        <f t="shared" si="8"/>
        <v>0.00443287037037037</v>
      </c>
      <c r="I156" s="62">
        <v>28</v>
      </c>
      <c r="J156" s="62">
        <v>1</v>
      </c>
    </row>
    <row r="157" spans="1:10" ht="15.75">
      <c r="A157" s="3">
        <f t="shared" si="9"/>
        <v>12</v>
      </c>
      <c r="B157" s="51" t="s">
        <v>208</v>
      </c>
      <c r="C157" s="86" t="s">
        <v>73</v>
      </c>
      <c r="D157" s="14" t="s">
        <v>9</v>
      </c>
      <c r="E157" s="10" t="s">
        <v>46</v>
      </c>
      <c r="F157" s="5">
        <v>0.0018865740740740742</v>
      </c>
      <c r="G157" s="5">
        <v>0.0025578703703703705</v>
      </c>
      <c r="H157" s="41">
        <f t="shared" si="8"/>
        <v>0.0044444444444444444</v>
      </c>
      <c r="I157" s="62">
        <v>25</v>
      </c>
      <c r="J157" s="62">
        <v>2</v>
      </c>
    </row>
    <row r="158" spans="1:10" ht="15.75">
      <c r="A158" s="3">
        <f t="shared" si="9"/>
        <v>13</v>
      </c>
      <c r="B158" s="53" t="s">
        <v>145</v>
      </c>
      <c r="C158" s="87" t="s">
        <v>269</v>
      </c>
      <c r="D158" s="14" t="s">
        <v>14</v>
      </c>
      <c r="E158" s="10" t="s">
        <v>45</v>
      </c>
      <c r="F158" s="5">
        <v>0.002013888888888889</v>
      </c>
      <c r="G158" s="5">
        <v>0.0024421296296296296</v>
      </c>
      <c r="H158" s="41">
        <f t="shared" si="8"/>
        <v>0.004456018518518519</v>
      </c>
      <c r="I158" s="62">
        <v>27</v>
      </c>
      <c r="J158" s="62">
        <v>1</v>
      </c>
    </row>
    <row r="159" spans="1:10" ht="15.75">
      <c r="A159" s="3">
        <f t="shared" si="9"/>
        <v>14</v>
      </c>
      <c r="B159" s="88" t="s">
        <v>101</v>
      </c>
      <c r="C159" s="89" t="s">
        <v>247</v>
      </c>
      <c r="D159" s="35" t="s">
        <v>41</v>
      </c>
      <c r="E159" s="10" t="s">
        <v>45</v>
      </c>
      <c r="F159" s="5">
        <v>0.0019444444444444442</v>
      </c>
      <c r="G159" s="5">
        <v>0.0025810185185185185</v>
      </c>
      <c r="H159" s="41">
        <f t="shared" si="8"/>
        <v>0.004525462962962963</v>
      </c>
      <c r="I159" s="62">
        <v>26</v>
      </c>
      <c r="J159" s="62">
        <v>1</v>
      </c>
    </row>
    <row r="160" spans="1:10" ht="15.75">
      <c r="A160" s="3">
        <f t="shared" si="9"/>
        <v>15</v>
      </c>
      <c r="B160" s="53" t="s">
        <v>131</v>
      </c>
      <c r="C160" s="53" t="s">
        <v>163</v>
      </c>
      <c r="D160" s="17" t="s">
        <v>14</v>
      </c>
      <c r="E160" s="10" t="s">
        <v>45</v>
      </c>
      <c r="F160" s="5">
        <v>0.0022685185185185182</v>
      </c>
      <c r="G160" s="5">
        <v>0.002314814814814815</v>
      </c>
      <c r="H160" s="41">
        <f t="shared" si="8"/>
        <v>0.004583333333333333</v>
      </c>
      <c r="I160" s="62">
        <v>25</v>
      </c>
      <c r="J160" s="62">
        <v>1</v>
      </c>
    </row>
    <row r="161" spans="1:10" ht="15.75">
      <c r="A161" s="3">
        <f t="shared" si="9"/>
        <v>16</v>
      </c>
      <c r="B161" s="55" t="s">
        <v>265</v>
      </c>
      <c r="C161" s="49" t="s">
        <v>266</v>
      </c>
      <c r="D161" s="17" t="s">
        <v>60</v>
      </c>
      <c r="E161" s="10" t="s">
        <v>45</v>
      </c>
      <c r="F161" s="5">
        <v>0.0020601851851851853</v>
      </c>
      <c r="G161" s="5">
        <v>0.0025578703703703705</v>
      </c>
      <c r="H161" s="41">
        <f t="shared" si="8"/>
        <v>0.004618055555555556</v>
      </c>
      <c r="I161" s="62">
        <v>24</v>
      </c>
      <c r="J161" s="62">
        <v>1</v>
      </c>
    </row>
    <row r="162" spans="1:10" ht="15.75">
      <c r="A162" s="3">
        <f t="shared" si="9"/>
        <v>17</v>
      </c>
      <c r="B162" s="55" t="s">
        <v>274</v>
      </c>
      <c r="C162" s="49" t="s">
        <v>275</v>
      </c>
      <c r="D162" s="17" t="s">
        <v>276</v>
      </c>
      <c r="E162" s="10" t="s">
        <v>46</v>
      </c>
      <c r="F162" s="5">
        <v>0.001967592592592593</v>
      </c>
      <c r="G162" s="5">
        <v>0.0026967592592592594</v>
      </c>
      <c r="H162" s="41">
        <f t="shared" si="8"/>
        <v>0.004664351851851852</v>
      </c>
      <c r="I162" s="62">
        <v>23</v>
      </c>
      <c r="J162" s="62">
        <v>1</v>
      </c>
    </row>
    <row r="163" spans="1:10" ht="15.75">
      <c r="A163" s="3">
        <f t="shared" si="9"/>
        <v>18</v>
      </c>
      <c r="B163" s="55" t="s">
        <v>272</v>
      </c>
      <c r="C163" s="49" t="s">
        <v>273</v>
      </c>
      <c r="D163" s="34" t="s">
        <v>60</v>
      </c>
      <c r="E163" s="10" t="s">
        <v>46</v>
      </c>
      <c r="F163" s="5">
        <v>0.0021296296296296298</v>
      </c>
      <c r="G163" s="5">
        <v>0.002627314814814815</v>
      </c>
      <c r="H163" s="41">
        <f t="shared" si="8"/>
        <v>0.004756944444444445</v>
      </c>
      <c r="I163" s="62">
        <v>22</v>
      </c>
      <c r="J163" s="62">
        <v>1</v>
      </c>
    </row>
    <row r="164" spans="1:10" ht="15.75">
      <c r="A164" s="3">
        <f t="shared" si="9"/>
        <v>19</v>
      </c>
      <c r="B164" s="55" t="s">
        <v>267</v>
      </c>
      <c r="C164" s="49" t="s">
        <v>268</v>
      </c>
      <c r="D164" s="34" t="s">
        <v>60</v>
      </c>
      <c r="E164" s="10" t="s">
        <v>45</v>
      </c>
      <c r="F164" s="5">
        <v>0.0021759259259259258</v>
      </c>
      <c r="G164" s="5">
        <v>0.0025925925925925925</v>
      </c>
      <c r="H164" s="41">
        <f t="shared" si="8"/>
        <v>0.004768518518518518</v>
      </c>
      <c r="I164" s="62">
        <v>23</v>
      </c>
      <c r="J164" s="62">
        <v>1</v>
      </c>
    </row>
    <row r="165" spans="1:10" ht="15.75">
      <c r="A165" s="3">
        <f t="shared" si="9"/>
        <v>20</v>
      </c>
      <c r="B165" s="50" t="s">
        <v>246</v>
      </c>
      <c r="C165" s="50" t="s">
        <v>112</v>
      </c>
      <c r="D165" s="34" t="s">
        <v>41</v>
      </c>
      <c r="E165" s="10" t="s">
        <v>45</v>
      </c>
      <c r="F165" s="5">
        <v>0.002523148148148148</v>
      </c>
      <c r="G165" s="5">
        <v>0.0022569444444444447</v>
      </c>
      <c r="H165" s="41">
        <f t="shared" si="8"/>
        <v>0.004780092592592593</v>
      </c>
      <c r="I165" s="62">
        <v>22</v>
      </c>
      <c r="J165" s="62">
        <v>1</v>
      </c>
    </row>
    <row r="166" spans="1:10" ht="15.75">
      <c r="A166" s="3">
        <f t="shared" si="9"/>
        <v>21</v>
      </c>
      <c r="B166" s="47" t="s">
        <v>256</v>
      </c>
      <c r="C166" s="47" t="s">
        <v>258</v>
      </c>
      <c r="D166" s="34" t="s">
        <v>340</v>
      </c>
      <c r="E166" s="10" t="s">
        <v>45</v>
      </c>
      <c r="F166" s="5">
        <v>0.002337962962962963</v>
      </c>
      <c r="G166" s="5">
        <v>0.0024537037037037036</v>
      </c>
      <c r="H166" s="41">
        <f t="shared" si="8"/>
        <v>0.004791666666666666</v>
      </c>
      <c r="I166" s="62">
        <v>21</v>
      </c>
      <c r="J166" s="62">
        <v>1</v>
      </c>
    </row>
    <row r="167" spans="1:10" ht="15.75">
      <c r="A167" s="3">
        <f t="shared" si="9"/>
        <v>22</v>
      </c>
      <c r="B167" s="55" t="s">
        <v>241</v>
      </c>
      <c r="C167" s="55" t="s">
        <v>242</v>
      </c>
      <c r="D167" s="34" t="s">
        <v>115</v>
      </c>
      <c r="E167" s="10" t="s">
        <v>45</v>
      </c>
      <c r="F167" s="5">
        <v>0.0027083333333333334</v>
      </c>
      <c r="G167" s="5">
        <v>0.0021064814814814813</v>
      </c>
      <c r="H167" s="41">
        <f t="shared" si="8"/>
        <v>0.004814814814814815</v>
      </c>
      <c r="I167" s="62">
        <v>20</v>
      </c>
      <c r="J167" s="62">
        <v>1</v>
      </c>
    </row>
    <row r="168" spans="1:10" ht="15.75">
      <c r="A168" s="3">
        <f t="shared" si="9"/>
        <v>23</v>
      </c>
      <c r="B168" s="47" t="s">
        <v>203</v>
      </c>
      <c r="C168" s="47" t="s">
        <v>262</v>
      </c>
      <c r="D168" s="14" t="s">
        <v>340</v>
      </c>
      <c r="E168" s="10" t="s">
        <v>45</v>
      </c>
      <c r="F168" s="5">
        <v>0.0024537037037037036</v>
      </c>
      <c r="G168" s="5">
        <v>0.0024074074074074076</v>
      </c>
      <c r="H168" s="41">
        <f t="shared" si="8"/>
        <v>0.004861111111111111</v>
      </c>
      <c r="I168" s="62">
        <v>19</v>
      </c>
      <c r="J168" s="62">
        <v>1</v>
      </c>
    </row>
    <row r="169" spans="1:10" ht="15.75">
      <c r="A169" s="3">
        <f t="shared" si="9"/>
        <v>24</v>
      </c>
      <c r="B169" s="47" t="s">
        <v>256</v>
      </c>
      <c r="C169" s="47" t="s">
        <v>257</v>
      </c>
      <c r="D169" s="14" t="s">
        <v>340</v>
      </c>
      <c r="E169" s="10" t="s">
        <v>45</v>
      </c>
      <c r="F169" s="5">
        <v>0.0024421296296296296</v>
      </c>
      <c r="G169" s="5">
        <v>0.0024305555555555556</v>
      </c>
      <c r="H169" s="41">
        <f t="shared" si="8"/>
        <v>0.004872685185185185</v>
      </c>
      <c r="I169" s="62">
        <v>18</v>
      </c>
      <c r="J169" s="62">
        <v>1</v>
      </c>
    </row>
    <row r="170" spans="1:10" ht="15.75">
      <c r="A170" s="3">
        <f t="shared" si="9"/>
        <v>25</v>
      </c>
      <c r="B170" s="55" t="s">
        <v>249</v>
      </c>
      <c r="C170" s="49" t="s">
        <v>177</v>
      </c>
      <c r="D170" s="14" t="s">
        <v>60</v>
      </c>
      <c r="E170" s="10" t="s">
        <v>45</v>
      </c>
      <c r="F170" s="5">
        <v>0.002349537037037037</v>
      </c>
      <c r="G170" s="5">
        <v>0.002523148148148148</v>
      </c>
      <c r="H170" s="41">
        <f t="shared" si="8"/>
        <v>0.004872685185185185</v>
      </c>
      <c r="I170" s="62">
        <v>17</v>
      </c>
      <c r="J170" s="62">
        <v>1</v>
      </c>
    </row>
    <row r="171" spans="1:10" ht="15.75">
      <c r="A171" s="3">
        <f t="shared" si="9"/>
        <v>26</v>
      </c>
      <c r="B171" s="55" t="s">
        <v>250</v>
      </c>
      <c r="C171" s="55" t="s">
        <v>199</v>
      </c>
      <c r="D171" s="14" t="s">
        <v>115</v>
      </c>
      <c r="E171" s="10" t="s">
        <v>45</v>
      </c>
      <c r="F171" s="5">
        <v>0.002488425925925926</v>
      </c>
      <c r="G171" s="5">
        <v>0.0024074074074074076</v>
      </c>
      <c r="H171" s="41">
        <f t="shared" si="8"/>
        <v>0.004895833333333334</v>
      </c>
      <c r="I171" s="62">
        <v>16</v>
      </c>
      <c r="J171" s="62">
        <v>1</v>
      </c>
    </row>
    <row r="172" spans="1:10" ht="15.75">
      <c r="A172" s="3">
        <f t="shared" si="9"/>
        <v>27</v>
      </c>
      <c r="B172" s="48" t="s">
        <v>264</v>
      </c>
      <c r="C172" s="49" t="s">
        <v>132</v>
      </c>
      <c r="D172" s="14" t="s">
        <v>17</v>
      </c>
      <c r="E172" s="10" t="s">
        <v>46</v>
      </c>
      <c r="F172" s="5">
        <v>0.0022222222222222222</v>
      </c>
      <c r="G172" s="5">
        <v>0.002673611111111111</v>
      </c>
      <c r="H172" s="41">
        <f t="shared" si="8"/>
        <v>0.004895833333333334</v>
      </c>
      <c r="I172" s="62">
        <v>21</v>
      </c>
      <c r="J172" s="62">
        <v>1</v>
      </c>
    </row>
    <row r="173" spans="1:10" ht="15.75">
      <c r="A173" s="3">
        <f t="shared" si="9"/>
        <v>28</v>
      </c>
      <c r="B173" s="51" t="s">
        <v>261</v>
      </c>
      <c r="C173" s="51" t="s">
        <v>62</v>
      </c>
      <c r="D173" s="14" t="s">
        <v>9</v>
      </c>
      <c r="E173" s="10" t="s">
        <v>45</v>
      </c>
      <c r="F173" s="5">
        <v>0.0027546296296296294</v>
      </c>
      <c r="G173" s="5">
        <v>0.0021874999999999998</v>
      </c>
      <c r="H173" s="41">
        <f t="shared" si="8"/>
        <v>0.00494212962962963</v>
      </c>
      <c r="I173" s="62">
        <v>15</v>
      </c>
      <c r="J173" s="62">
        <v>1</v>
      </c>
    </row>
    <row r="174" spans="1:10" ht="15.75">
      <c r="A174" s="3">
        <f t="shared" si="9"/>
        <v>29</v>
      </c>
      <c r="B174" s="55" t="s">
        <v>169</v>
      </c>
      <c r="C174" s="49" t="s">
        <v>227</v>
      </c>
      <c r="D174" s="14" t="s">
        <v>34</v>
      </c>
      <c r="E174" s="10" t="s">
        <v>46</v>
      </c>
      <c r="F174" s="5">
        <v>0.0025810185185185185</v>
      </c>
      <c r="G174" s="5">
        <v>0.0024652777777777776</v>
      </c>
      <c r="H174" s="41">
        <f t="shared" si="8"/>
        <v>0.005046296296296296</v>
      </c>
      <c r="I174" s="62">
        <v>20</v>
      </c>
      <c r="J174" s="62">
        <v>1</v>
      </c>
    </row>
    <row r="175" spans="1:10" ht="15.75">
      <c r="A175" s="3">
        <f t="shared" si="9"/>
        <v>30</v>
      </c>
      <c r="B175" s="55" t="s">
        <v>237</v>
      </c>
      <c r="C175" s="49" t="s">
        <v>196</v>
      </c>
      <c r="D175" s="14" t="s">
        <v>165</v>
      </c>
      <c r="E175" s="10" t="s">
        <v>45</v>
      </c>
      <c r="F175" s="5">
        <v>0.002731481481481482</v>
      </c>
      <c r="G175" s="5">
        <v>0.002384259259259259</v>
      </c>
      <c r="H175" s="41">
        <f t="shared" si="8"/>
        <v>0.005115740740740741</v>
      </c>
      <c r="I175" s="62">
        <v>14</v>
      </c>
      <c r="J175" s="62">
        <v>1</v>
      </c>
    </row>
    <row r="176" spans="1:10" ht="15.75">
      <c r="A176" s="3">
        <f t="shared" si="9"/>
        <v>31</v>
      </c>
      <c r="B176" s="51" t="s">
        <v>207</v>
      </c>
      <c r="C176" s="51" t="s">
        <v>255</v>
      </c>
      <c r="D176" s="14" t="s">
        <v>9</v>
      </c>
      <c r="E176" s="10" t="s">
        <v>46</v>
      </c>
      <c r="F176" s="5">
        <v>0.002372685185185185</v>
      </c>
      <c r="G176" s="5">
        <v>0.002824074074074074</v>
      </c>
      <c r="H176" s="41">
        <f t="shared" si="8"/>
        <v>0.005196759259259259</v>
      </c>
      <c r="I176" s="62">
        <v>19</v>
      </c>
      <c r="J176" s="62">
        <v>1</v>
      </c>
    </row>
    <row r="177" spans="1:10" ht="15.75">
      <c r="A177" s="3">
        <f t="shared" si="9"/>
        <v>32</v>
      </c>
      <c r="B177" s="55" t="s">
        <v>248</v>
      </c>
      <c r="C177" s="49" t="s">
        <v>142</v>
      </c>
      <c r="D177" s="14" t="s">
        <v>60</v>
      </c>
      <c r="E177" s="10" t="s">
        <v>45</v>
      </c>
      <c r="F177" s="5">
        <v>0.0027546296296296294</v>
      </c>
      <c r="G177" s="5">
        <v>0.0024768518518518516</v>
      </c>
      <c r="H177" s="41">
        <f t="shared" si="8"/>
        <v>0.005231481481481481</v>
      </c>
      <c r="I177" s="62">
        <v>13</v>
      </c>
      <c r="J177" s="62">
        <v>1</v>
      </c>
    </row>
    <row r="178" spans="1:10" ht="15.75">
      <c r="A178" s="3">
        <f t="shared" si="9"/>
        <v>33</v>
      </c>
      <c r="B178" s="53" t="s">
        <v>259</v>
      </c>
      <c r="C178" s="53" t="s">
        <v>260</v>
      </c>
      <c r="D178" s="14" t="s">
        <v>14</v>
      </c>
      <c r="E178" s="10" t="s">
        <v>46</v>
      </c>
      <c r="F178" s="5">
        <v>0.0026041666666666665</v>
      </c>
      <c r="G178" s="5">
        <v>0.002627314814814815</v>
      </c>
      <c r="H178" s="41">
        <f t="shared" si="8"/>
        <v>0.005231481481481481</v>
      </c>
      <c r="I178" s="62">
        <v>18</v>
      </c>
      <c r="J178" s="62">
        <v>1</v>
      </c>
    </row>
    <row r="179" spans="1:10" ht="15.75">
      <c r="A179" s="3">
        <f t="shared" si="9"/>
        <v>34</v>
      </c>
      <c r="B179" s="53" t="s">
        <v>251</v>
      </c>
      <c r="C179" s="53" t="s">
        <v>252</v>
      </c>
      <c r="D179" s="14" t="s">
        <v>14</v>
      </c>
      <c r="E179" s="10" t="s">
        <v>45</v>
      </c>
      <c r="F179" s="5">
        <v>0.0032407407407407406</v>
      </c>
      <c r="G179" s="5">
        <v>0.0023032407407407407</v>
      </c>
      <c r="H179" s="41">
        <f t="shared" si="8"/>
        <v>0.005543981481481481</v>
      </c>
      <c r="I179" s="62">
        <v>12</v>
      </c>
      <c r="J179" s="62">
        <v>1</v>
      </c>
    </row>
    <row r="180" spans="1:10" ht="15.75">
      <c r="A180" s="3">
        <f t="shared" si="9"/>
        <v>35</v>
      </c>
      <c r="B180" s="55" t="s">
        <v>180</v>
      </c>
      <c r="C180" s="49" t="s">
        <v>163</v>
      </c>
      <c r="D180" s="14" t="s">
        <v>38</v>
      </c>
      <c r="E180" s="10" t="s">
        <v>45</v>
      </c>
      <c r="F180" s="5">
        <v>0.002824074074074074</v>
      </c>
      <c r="G180" s="5">
        <v>0.0028587962962962963</v>
      </c>
      <c r="H180" s="41">
        <f t="shared" si="8"/>
        <v>0.00568287037037037</v>
      </c>
      <c r="I180" s="62">
        <v>11</v>
      </c>
      <c r="J180" s="62">
        <v>1</v>
      </c>
    </row>
    <row r="181" spans="1:10" ht="15.75">
      <c r="A181" s="3">
        <f t="shared" si="9"/>
        <v>36</v>
      </c>
      <c r="B181" s="55" t="s">
        <v>238</v>
      </c>
      <c r="C181" s="49" t="s">
        <v>88</v>
      </c>
      <c r="D181" s="14" t="s">
        <v>63</v>
      </c>
      <c r="E181" s="10" t="s">
        <v>45</v>
      </c>
      <c r="F181" s="5">
        <v>0.002962962962962963</v>
      </c>
      <c r="G181" s="5">
        <v>0.002731481481481482</v>
      </c>
      <c r="H181" s="41">
        <f t="shared" si="8"/>
        <v>0.005694444444444445</v>
      </c>
      <c r="I181" s="62">
        <v>10</v>
      </c>
      <c r="J181" s="62">
        <v>1</v>
      </c>
    </row>
    <row r="182" spans="1:10" ht="15.75">
      <c r="A182" s="3">
        <f t="shared" si="9"/>
        <v>37</v>
      </c>
      <c r="B182" s="53" t="s">
        <v>253</v>
      </c>
      <c r="C182" s="53" t="s">
        <v>254</v>
      </c>
      <c r="D182" s="14" t="s">
        <v>14</v>
      </c>
      <c r="E182" s="10" t="s">
        <v>45</v>
      </c>
      <c r="F182" s="5">
        <v>0.003275462962962963</v>
      </c>
      <c r="G182" s="5">
        <v>0.0024421296296296296</v>
      </c>
      <c r="H182" s="41">
        <f t="shared" si="8"/>
        <v>0.005717592592592593</v>
      </c>
      <c r="I182" s="62">
        <v>9</v>
      </c>
      <c r="J182" s="62">
        <v>1</v>
      </c>
    </row>
    <row r="183" spans="1:10" ht="15.75">
      <c r="A183" s="3">
        <f t="shared" si="9"/>
        <v>38</v>
      </c>
      <c r="B183" s="55" t="s">
        <v>239</v>
      </c>
      <c r="C183" s="49" t="s">
        <v>240</v>
      </c>
      <c r="D183" s="14" t="s">
        <v>34</v>
      </c>
      <c r="E183" s="10" t="s">
        <v>46</v>
      </c>
      <c r="F183" s="5">
        <v>0.003090277777777778</v>
      </c>
      <c r="G183" s="5">
        <v>0.002835648148148148</v>
      </c>
      <c r="H183" s="41">
        <f t="shared" si="8"/>
        <v>0.0059259259259259265</v>
      </c>
      <c r="I183" s="62">
        <v>17</v>
      </c>
      <c r="J183" s="62">
        <v>1</v>
      </c>
    </row>
    <row r="184" spans="1:10" ht="15.75">
      <c r="A184" s="3">
        <f t="shared" si="9"/>
        <v>39</v>
      </c>
      <c r="B184" s="51" t="s">
        <v>159</v>
      </c>
      <c r="C184" s="51" t="s">
        <v>174</v>
      </c>
      <c r="D184" s="14" t="s">
        <v>9</v>
      </c>
      <c r="E184" s="10" t="s">
        <v>46</v>
      </c>
      <c r="F184" s="5">
        <v>0.0027662037037037034</v>
      </c>
      <c r="G184" s="5">
        <v>0.0032407407407407406</v>
      </c>
      <c r="H184" s="41">
        <f t="shared" si="8"/>
        <v>0.006006944444444444</v>
      </c>
      <c r="I184" s="62">
        <v>16</v>
      </c>
      <c r="J184" s="62">
        <v>1</v>
      </c>
    </row>
    <row r="186" ht="18">
      <c r="A186" s="74" t="s">
        <v>350</v>
      </c>
    </row>
    <row r="187" spans="2:10" ht="15.75">
      <c r="B187" s="11" t="s">
        <v>0</v>
      </c>
      <c r="C187" s="11" t="s">
        <v>1</v>
      </c>
      <c r="D187" s="11" t="s">
        <v>3</v>
      </c>
      <c r="E187" s="1" t="s">
        <v>2</v>
      </c>
      <c r="F187" s="1" t="s">
        <v>4</v>
      </c>
      <c r="G187" s="1" t="s">
        <v>5</v>
      </c>
      <c r="H187" s="40" t="s">
        <v>6</v>
      </c>
      <c r="I187" s="62" t="s">
        <v>338</v>
      </c>
      <c r="J187" s="62" t="s">
        <v>339</v>
      </c>
    </row>
    <row r="188" spans="1:10" ht="15.75">
      <c r="A188" s="8">
        <v>1</v>
      </c>
      <c r="B188" s="16" t="s">
        <v>300</v>
      </c>
      <c r="C188" s="17" t="s">
        <v>301</v>
      </c>
      <c r="D188" s="14" t="s">
        <v>17</v>
      </c>
      <c r="E188" s="10" t="s">
        <v>45</v>
      </c>
      <c r="F188" s="5">
        <v>0.003472222222222222</v>
      </c>
      <c r="G188" s="5">
        <v>0.003275462962962963</v>
      </c>
      <c r="H188" s="41">
        <f aca="true" t="shared" si="10" ref="H188:H211">SUM(F188:G188)</f>
        <v>0.006747685185185185</v>
      </c>
      <c r="I188" s="62">
        <v>30</v>
      </c>
      <c r="J188" s="62">
        <v>4</v>
      </c>
    </row>
    <row r="189" spans="1:10" ht="15.75">
      <c r="A189" s="8">
        <f>A188+1</f>
        <v>2</v>
      </c>
      <c r="B189" s="16" t="s">
        <v>54</v>
      </c>
      <c r="C189" s="17" t="s">
        <v>299</v>
      </c>
      <c r="D189" s="14" t="s">
        <v>17</v>
      </c>
      <c r="E189" s="10" t="s">
        <v>45</v>
      </c>
      <c r="F189" s="5">
        <v>0.0037847222222222223</v>
      </c>
      <c r="G189" s="5">
        <v>0.003368055555555555</v>
      </c>
      <c r="H189" s="41">
        <f t="shared" si="10"/>
        <v>0.007152777777777777</v>
      </c>
      <c r="I189" s="62">
        <v>27</v>
      </c>
      <c r="J189" s="62">
        <v>3</v>
      </c>
    </row>
    <row r="190" spans="1:10" ht="15.75">
      <c r="A190" s="8">
        <f aca="true" t="shared" si="11" ref="A190:A211">A189+1</f>
        <v>3</v>
      </c>
      <c r="B190" s="18" t="s">
        <v>176</v>
      </c>
      <c r="C190" s="17" t="s">
        <v>112</v>
      </c>
      <c r="D190" s="14" t="s">
        <v>38</v>
      </c>
      <c r="E190" s="27" t="s">
        <v>45</v>
      </c>
      <c r="F190" s="5">
        <v>0.0043055555555555555</v>
      </c>
      <c r="G190" s="5">
        <v>0.0031712962962962958</v>
      </c>
      <c r="H190" s="41">
        <f t="shared" si="10"/>
        <v>0.007476851851851851</v>
      </c>
      <c r="I190" s="62">
        <v>25</v>
      </c>
      <c r="J190" s="62">
        <v>2</v>
      </c>
    </row>
    <row r="191" spans="1:10" ht="15.75">
      <c r="A191" s="8">
        <f t="shared" si="11"/>
        <v>4</v>
      </c>
      <c r="B191" s="18" t="s">
        <v>296</v>
      </c>
      <c r="C191" s="17" t="s">
        <v>297</v>
      </c>
      <c r="D191" s="14" t="s">
        <v>351</v>
      </c>
      <c r="E191" s="10" t="s">
        <v>45</v>
      </c>
      <c r="F191" s="5">
        <v>0.004155092592592593</v>
      </c>
      <c r="G191" s="5">
        <v>0.0034490740740740745</v>
      </c>
      <c r="H191" s="41">
        <f t="shared" si="10"/>
        <v>0.007604166666666667</v>
      </c>
      <c r="I191" s="62">
        <v>23</v>
      </c>
      <c r="J191" s="62">
        <v>1</v>
      </c>
    </row>
    <row r="192" spans="1:10" ht="15.75">
      <c r="A192" s="8">
        <f t="shared" si="11"/>
        <v>5</v>
      </c>
      <c r="B192" s="76" t="s">
        <v>332</v>
      </c>
      <c r="C192" s="76" t="s">
        <v>329</v>
      </c>
      <c r="D192" s="14" t="s">
        <v>330</v>
      </c>
      <c r="E192" s="10" t="s">
        <v>46</v>
      </c>
      <c r="F192" s="5">
        <v>0.0038888888888888883</v>
      </c>
      <c r="G192" s="5">
        <v>0.0037731481481481483</v>
      </c>
      <c r="H192" s="41">
        <f t="shared" si="10"/>
        <v>0.007662037037037037</v>
      </c>
      <c r="I192" s="62">
        <v>30</v>
      </c>
      <c r="J192" s="62">
        <v>4</v>
      </c>
    </row>
    <row r="193" spans="1:10" ht="15.75">
      <c r="A193" s="8">
        <f t="shared" si="11"/>
        <v>6</v>
      </c>
      <c r="B193" s="18" t="s">
        <v>290</v>
      </c>
      <c r="C193" s="17" t="s">
        <v>291</v>
      </c>
      <c r="D193" s="14" t="s">
        <v>60</v>
      </c>
      <c r="E193" s="10" t="s">
        <v>45</v>
      </c>
      <c r="F193" s="5">
        <v>0.004155092592592593</v>
      </c>
      <c r="G193" s="5">
        <v>0.00369212962962963</v>
      </c>
      <c r="H193" s="41">
        <f t="shared" si="10"/>
        <v>0.007847222222222222</v>
      </c>
      <c r="I193" s="62">
        <v>22</v>
      </c>
      <c r="J193" s="62">
        <v>1</v>
      </c>
    </row>
    <row r="194" spans="1:10" ht="15.75">
      <c r="A194" s="8">
        <f t="shared" si="11"/>
        <v>7</v>
      </c>
      <c r="B194" s="13" t="s">
        <v>7</v>
      </c>
      <c r="C194" s="13" t="s">
        <v>235</v>
      </c>
      <c r="D194" s="14" t="s">
        <v>9</v>
      </c>
      <c r="E194" s="10" t="s">
        <v>46</v>
      </c>
      <c r="F194" s="5">
        <v>0.003923611111111111</v>
      </c>
      <c r="G194" s="5">
        <v>0.004062499999999999</v>
      </c>
      <c r="H194" s="41">
        <f t="shared" si="10"/>
        <v>0.00798611111111111</v>
      </c>
      <c r="I194" s="62">
        <v>27</v>
      </c>
      <c r="J194" s="62">
        <v>3</v>
      </c>
    </row>
    <row r="195" spans="1:10" ht="15.75">
      <c r="A195" s="8">
        <f t="shared" si="11"/>
        <v>8</v>
      </c>
      <c r="B195" s="18" t="s">
        <v>287</v>
      </c>
      <c r="C195" s="17" t="s">
        <v>252</v>
      </c>
      <c r="D195" s="14" t="s">
        <v>60</v>
      </c>
      <c r="E195" s="10" t="s">
        <v>45</v>
      </c>
      <c r="F195" s="5">
        <v>0.004548611111111111</v>
      </c>
      <c r="G195" s="5">
        <v>0.0035069444444444445</v>
      </c>
      <c r="H195" s="41">
        <f t="shared" si="10"/>
        <v>0.008055555555555555</v>
      </c>
      <c r="I195" s="62">
        <v>21</v>
      </c>
      <c r="J195" s="62">
        <v>1</v>
      </c>
    </row>
    <row r="196" spans="1:10" ht="15.75">
      <c r="A196" s="8">
        <f t="shared" si="11"/>
        <v>9</v>
      </c>
      <c r="B196" s="90" t="s">
        <v>288</v>
      </c>
      <c r="C196" s="17" t="s">
        <v>289</v>
      </c>
      <c r="D196" s="14" t="s">
        <v>60</v>
      </c>
      <c r="E196" s="10" t="s">
        <v>45</v>
      </c>
      <c r="F196" s="5">
        <v>0.004652777777777777</v>
      </c>
      <c r="G196" s="5">
        <v>0.003530092592592592</v>
      </c>
      <c r="H196" s="41">
        <f t="shared" si="10"/>
        <v>0.00818287037037037</v>
      </c>
      <c r="I196" s="62">
        <v>20</v>
      </c>
      <c r="J196" s="62">
        <v>1</v>
      </c>
    </row>
    <row r="197" spans="1:10" ht="15.75">
      <c r="A197" s="8">
        <f t="shared" si="11"/>
        <v>10</v>
      </c>
      <c r="B197" s="10" t="s">
        <v>197</v>
      </c>
      <c r="C197" s="79" t="s">
        <v>306</v>
      </c>
      <c r="D197" s="14" t="s">
        <v>340</v>
      </c>
      <c r="E197" s="10" t="s">
        <v>46</v>
      </c>
      <c r="F197" s="5">
        <v>0.003912037037037037</v>
      </c>
      <c r="G197" s="5">
        <v>0.004293981481481481</v>
      </c>
      <c r="H197" s="41">
        <f t="shared" si="10"/>
        <v>0.008206018518518519</v>
      </c>
      <c r="I197" s="62">
        <v>25</v>
      </c>
      <c r="J197" s="62">
        <v>2</v>
      </c>
    </row>
    <row r="198" spans="1:10" ht="15.75">
      <c r="A198" s="8">
        <f t="shared" si="11"/>
        <v>11</v>
      </c>
      <c r="B198" s="18" t="s">
        <v>292</v>
      </c>
      <c r="C198" s="19" t="s">
        <v>293</v>
      </c>
      <c r="D198" s="14" t="s">
        <v>60</v>
      </c>
      <c r="E198" s="10" t="s">
        <v>46</v>
      </c>
      <c r="F198" s="5">
        <v>0.004456018518518519</v>
      </c>
      <c r="G198" s="5">
        <v>0.0038078703703703707</v>
      </c>
      <c r="H198" s="41">
        <f t="shared" si="10"/>
        <v>0.00826388888888889</v>
      </c>
      <c r="I198" s="62">
        <v>23</v>
      </c>
      <c r="J198" s="62">
        <v>1</v>
      </c>
    </row>
    <row r="199" spans="1:10" ht="15.75">
      <c r="A199" s="8">
        <f t="shared" si="11"/>
        <v>12</v>
      </c>
      <c r="B199" s="91" t="s">
        <v>198</v>
      </c>
      <c r="C199" s="10" t="s">
        <v>70</v>
      </c>
      <c r="D199" s="14" t="s">
        <v>340</v>
      </c>
      <c r="E199" s="10" t="s">
        <v>46</v>
      </c>
      <c r="F199" s="5">
        <v>0.0044444444444444444</v>
      </c>
      <c r="G199" s="5">
        <v>0.003900462962962963</v>
      </c>
      <c r="H199" s="41">
        <f t="shared" si="10"/>
        <v>0.008344907407407409</v>
      </c>
      <c r="I199" s="62">
        <v>22</v>
      </c>
      <c r="J199" s="62">
        <v>1</v>
      </c>
    </row>
    <row r="200" spans="1:10" ht="15.75">
      <c r="A200" s="8">
        <f t="shared" si="11"/>
        <v>13</v>
      </c>
      <c r="B200" s="10" t="s">
        <v>201</v>
      </c>
      <c r="C200" s="81" t="s">
        <v>309</v>
      </c>
      <c r="D200" s="14" t="s">
        <v>340</v>
      </c>
      <c r="E200" s="10" t="s">
        <v>45</v>
      </c>
      <c r="F200" s="5">
        <v>0.004456018518518519</v>
      </c>
      <c r="G200" s="5">
        <v>0.003900462962962963</v>
      </c>
      <c r="H200" s="41">
        <f t="shared" si="10"/>
        <v>0.008356481481481482</v>
      </c>
      <c r="I200" s="62">
        <v>19</v>
      </c>
      <c r="J200" s="62">
        <v>1</v>
      </c>
    </row>
    <row r="201" spans="1:10" ht="15.75">
      <c r="A201" s="8">
        <f t="shared" si="11"/>
        <v>14</v>
      </c>
      <c r="B201" s="18" t="s">
        <v>285</v>
      </c>
      <c r="C201" s="17" t="s">
        <v>286</v>
      </c>
      <c r="D201" s="14" t="s">
        <v>165</v>
      </c>
      <c r="E201" s="10" t="s">
        <v>46</v>
      </c>
      <c r="F201" s="5">
        <v>0.004074074074074075</v>
      </c>
      <c r="G201" s="5">
        <v>0.004456018518518519</v>
      </c>
      <c r="H201" s="41">
        <f t="shared" si="10"/>
        <v>0.008530092592592593</v>
      </c>
      <c r="I201" s="62">
        <v>21</v>
      </c>
      <c r="J201" s="62">
        <v>1</v>
      </c>
    </row>
    <row r="202" spans="1:10" ht="15.75">
      <c r="A202" s="8">
        <f t="shared" si="11"/>
        <v>15</v>
      </c>
      <c r="B202" s="18" t="s">
        <v>294</v>
      </c>
      <c r="C202" s="17" t="s">
        <v>295</v>
      </c>
      <c r="D202" s="14" t="s">
        <v>351</v>
      </c>
      <c r="E202" s="10" t="s">
        <v>46</v>
      </c>
      <c r="F202" s="5">
        <v>0.004872685185185186</v>
      </c>
      <c r="G202" s="5">
        <v>0.003761574074074074</v>
      </c>
      <c r="H202" s="41">
        <f t="shared" si="10"/>
        <v>0.00863425925925926</v>
      </c>
      <c r="I202" s="62">
        <v>20</v>
      </c>
      <c r="J202" s="62">
        <v>1</v>
      </c>
    </row>
    <row r="203" spans="1:10" ht="15.75">
      <c r="A203" s="8">
        <f t="shared" si="11"/>
        <v>16</v>
      </c>
      <c r="B203" s="13" t="s">
        <v>68</v>
      </c>
      <c r="C203" s="13" t="s">
        <v>313</v>
      </c>
      <c r="D203" s="14" t="s">
        <v>9</v>
      </c>
      <c r="E203" s="10" t="s">
        <v>46</v>
      </c>
      <c r="F203" s="5">
        <v>0.00431712962962963</v>
      </c>
      <c r="G203" s="5">
        <v>0.0044444444444444444</v>
      </c>
      <c r="H203" s="41">
        <f t="shared" si="10"/>
        <v>0.008761574074074074</v>
      </c>
      <c r="I203" s="62">
        <v>19</v>
      </c>
      <c r="J203" s="62">
        <v>1</v>
      </c>
    </row>
    <row r="204" spans="1:10" ht="15.75">
      <c r="A204" s="8">
        <f t="shared" si="11"/>
        <v>17</v>
      </c>
      <c r="B204" s="18" t="s">
        <v>302</v>
      </c>
      <c r="C204" s="17" t="s">
        <v>303</v>
      </c>
      <c r="D204" s="14" t="s">
        <v>38</v>
      </c>
      <c r="E204" s="27" t="s">
        <v>45</v>
      </c>
      <c r="F204" s="5">
        <v>0.005300925925925925</v>
      </c>
      <c r="G204" s="5">
        <v>0.0035416666666666665</v>
      </c>
      <c r="H204" s="41">
        <f t="shared" si="10"/>
        <v>0.008842592592592591</v>
      </c>
      <c r="I204" s="62">
        <v>18</v>
      </c>
      <c r="J204" s="62">
        <v>1</v>
      </c>
    </row>
    <row r="205" spans="1:10" ht="15.75">
      <c r="A205" s="8">
        <f t="shared" si="11"/>
        <v>18</v>
      </c>
      <c r="B205" s="18" t="s">
        <v>298</v>
      </c>
      <c r="C205" s="17" t="s">
        <v>132</v>
      </c>
      <c r="D205" s="14" t="s">
        <v>34</v>
      </c>
      <c r="E205" s="10" t="s">
        <v>46</v>
      </c>
      <c r="F205" s="5">
        <v>0.00462962962962963</v>
      </c>
      <c r="G205" s="5">
        <v>0.004236111111111111</v>
      </c>
      <c r="H205" s="41">
        <f t="shared" si="10"/>
        <v>0.00886574074074074</v>
      </c>
      <c r="I205" s="62">
        <v>18</v>
      </c>
      <c r="J205" s="62">
        <v>1</v>
      </c>
    </row>
    <row r="206" spans="1:10" ht="15.75">
      <c r="A206" s="8">
        <f t="shared" si="11"/>
        <v>19</v>
      </c>
      <c r="B206" s="18" t="s">
        <v>304</v>
      </c>
      <c r="C206" s="17" t="s">
        <v>305</v>
      </c>
      <c r="D206" s="14" t="s">
        <v>115</v>
      </c>
      <c r="E206" s="10" t="s">
        <v>45</v>
      </c>
      <c r="F206" s="5">
        <v>0.004895833333333333</v>
      </c>
      <c r="G206" s="5">
        <v>0.004039351851851852</v>
      </c>
      <c r="H206" s="41">
        <f t="shared" si="10"/>
        <v>0.008935185185185185</v>
      </c>
      <c r="I206" s="62">
        <v>17</v>
      </c>
      <c r="J206" s="62">
        <v>1</v>
      </c>
    </row>
    <row r="207" spans="1:10" ht="15.75">
      <c r="A207" s="8">
        <f t="shared" si="11"/>
        <v>20</v>
      </c>
      <c r="B207" s="10" t="s">
        <v>312</v>
      </c>
      <c r="C207" s="10" t="s">
        <v>258</v>
      </c>
      <c r="D207" s="14" t="s">
        <v>340</v>
      </c>
      <c r="E207" s="10" t="s">
        <v>45</v>
      </c>
      <c r="F207" s="5">
        <v>0.004953703703703704</v>
      </c>
      <c r="G207" s="5">
        <v>0.004120370370370371</v>
      </c>
      <c r="H207" s="41">
        <f t="shared" si="10"/>
        <v>0.009074074074074075</v>
      </c>
      <c r="I207" s="62">
        <v>16</v>
      </c>
      <c r="J207" s="62">
        <v>1</v>
      </c>
    </row>
    <row r="208" spans="1:10" ht="15.75">
      <c r="A208" s="8">
        <f t="shared" si="11"/>
        <v>21</v>
      </c>
      <c r="B208" s="13" t="s">
        <v>221</v>
      </c>
      <c r="C208" s="13" t="s">
        <v>229</v>
      </c>
      <c r="D208" s="14" t="s">
        <v>9</v>
      </c>
      <c r="E208" s="10" t="s">
        <v>46</v>
      </c>
      <c r="F208" s="5">
        <v>0.004837962962962963</v>
      </c>
      <c r="G208" s="5">
        <v>0.004340277777777778</v>
      </c>
      <c r="H208" s="41">
        <f t="shared" si="10"/>
        <v>0.00917824074074074</v>
      </c>
      <c r="I208" s="62">
        <v>17</v>
      </c>
      <c r="J208" s="62">
        <v>1</v>
      </c>
    </row>
    <row r="209" spans="1:10" ht="15.75">
      <c r="A209" s="8">
        <f t="shared" si="11"/>
        <v>22</v>
      </c>
      <c r="B209" s="10" t="s">
        <v>310</v>
      </c>
      <c r="C209" s="10" t="s">
        <v>311</v>
      </c>
      <c r="D209" s="14" t="s">
        <v>340</v>
      </c>
      <c r="E209" s="10" t="s">
        <v>45</v>
      </c>
      <c r="F209" s="5">
        <v>0.005138888888888889</v>
      </c>
      <c r="G209" s="5">
        <v>0.004270833333333334</v>
      </c>
      <c r="H209" s="41">
        <f t="shared" si="10"/>
        <v>0.009409722222222222</v>
      </c>
      <c r="I209" s="62">
        <v>15</v>
      </c>
      <c r="J209" s="62">
        <v>1</v>
      </c>
    </row>
    <row r="210" spans="1:10" ht="15.75">
      <c r="A210" s="8">
        <f t="shared" si="11"/>
        <v>23</v>
      </c>
      <c r="B210" s="18" t="s">
        <v>239</v>
      </c>
      <c r="C210" s="17" t="s">
        <v>128</v>
      </c>
      <c r="D210" s="14" t="s">
        <v>34</v>
      </c>
      <c r="E210" s="10" t="s">
        <v>45</v>
      </c>
      <c r="F210" s="5">
        <v>0.005763888888888889</v>
      </c>
      <c r="G210" s="5">
        <v>0.0036805555555555554</v>
      </c>
      <c r="H210" s="41">
        <f t="shared" si="10"/>
        <v>0.009444444444444445</v>
      </c>
      <c r="I210" s="62">
        <v>14</v>
      </c>
      <c r="J210" s="62">
        <v>1</v>
      </c>
    </row>
    <row r="211" spans="1:10" ht="15.75">
      <c r="A211" s="8">
        <f t="shared" si="11"/>
        <v>24</v>
      </c>
      <c r="B211" s="10" t="s">
        <v>307</v>
      </c>
      <c r="C211" s="10" t="s">
        <v>308</v>
      </c>
      <c r="D211" s="14" t="s">
        <v>340</v>
      </c>
      <c r="E211" s="10" t="s">
        <v>45</v>
      </c>
      <c r="F211" s="5">
        <v>0.006493055555555555</v>
      </c>
      <c r="G211" s="5">
        <v>0.0037037037037037034</v>
      </c>
      <c r="H211" s="41">
        <f t="shared" si="10"/>
        <v>0.010196759259259258</v>
      </c>
      <c r="I211" s="62">
        <v>13</v>
      </c>
      <c r="J211" s="62">
        <v>1</v>
      </c>
    </row>
    <row r="212" ht="12.75">
      <c r="D212" s="93"/>
    </row>
    <row r="213" ht="18">
      <c r="A213" s="74" t="s">
        <v>352</v>
      </c>
    </row>
    <row r="214" spans="2:10" ht="15.75">
      <c r="B214" s="11" t="s">
        <v>0</v>
      </c>
      <c r="C214" s="11" t="s">
        <v>1</v>
      </c>
      <c r="D214" s="11" t="s">
        <v>3</v>
      </c>
      <c r="E214" s="1" t="s">
        <v>2</v>
      </c>
      <c r="F214" s="1" t="s">
        <v>4</v>
      </c>
      <c r="G214" s="1" t="s">
        <v>5</v>
      </c>
      <c r="H214" s="40" t="s">
        <v>6</v>
      </c>
      <c r="I214" s="60" t="s">
        <v>338</v>
      </c>
      <c r="J214" s="60" t="s">
        <v>339</v>
      </c>
    </row>
    <row r="215" spans="1:10" ht="15.75">
      <c r="A215" s="1">
        <v>1</v>
      </c>
      <c r="B215" s="18" t="s">
        <v>314</v>
      </c>
      <c r="C215" s="17" t="s">
        <v>245</v>
      </c>
      <c r="D215" s="14" t="s">
        <v>315</v>
      </c>
      <c r="E215" s="10" t="s">
        <v>45</v>
      </c>
      <c r="F215" s="5">
        <v>0.0032870370370370367</v>
      </c>
      <c r="G215" s="5">
        <v>0.00650462962962963</v>
      </c>
      <c r="H215" s="41">
        <f aca="true" t="shared" si="12" ref="H215:H222">SUM(F215:G215)</f>
        <v>0.009791666666666667</v>
      </c>
      <c r="I215" s="62">
        <v>30</v>
      </c>
      <c r="J215" s="62">
        <v>4</v>
      </c>
    </row>
    <row r="216" spans="1:10" ht="15.75">
      <c r="A216" s="8">
        <f aca="true" t="shared" si="13" ref="A216:A222">A215+1</f>
        <v>2</v>
      </c>
      <c r="B216" s="18" t="s">
        <v>317</v>
      </c>
      <c r="C216" s="17" t="s">
        <v>53</v>
      </c>
      <c r="D216" s="14" t="s">
        <v>351</v>
      </c>
      <c r="E216" s="10" t="s">
        <v>45</v>
      </c>
      <c r="F216" s="5">
        <v>0.003414351851851852</v>
      </c>
      <c r="G216" s="5">
        <v>0.006469907407407407</v>
      </c>
      <c r="H216" s="41">
        <f t="shared" si="12"/>
        <v>0.00988425925925926</v>
      </c>
      <c r="I216" s="62">
        <v>27</v>
      </c>
      <c r="J216" s="62">
        <v>3</v>
      </c>
    </row>
    <row r="217" spans="1:10" ht="15.75">
      <c r="A217" s="8">
        <f t="shared" si="13"/>
        <v>3</v>
      </c>
      <c r="B217" s="77" t="s">
        <v>279</v>
      </c>
      <c r="C217" s="13" t="s">
        <v>325</v>
      </c>
      <c r="D217" s="14" t="s">
        <v>9</v>
      </c>
      <c r="E217" s="10" t="s">
        <v>45</v>
      </c>
      <c r="F217" s="5">
        <v>0.0035069444444444445</v>
      </c>
      <c r="G217" s="7">
        <v>0.006944444444444444</v>
      </c>
      <c r="H217" s="41">
        <f t="shared" si="12"/>
        <v>0.010451388888888889</v>
      </c>
      <c r="I217" s="62">
        <v>25</v>
      </c>
      <c r="J217" s="62">
        <v>2</v>
      </c>
    </row>
    <row r="218" spans="1:10" ht="15.75">
      <c r="A218" s="8">
        <f t="shared" si="13"/>
        <v>4</v>
      </c>
      <c r="B218" s="16" t="s">
        <v>318</v>
      </c>
      <c r="C218" s="19" t="s">
        <v>319</v>
      </c>
      <c r="D218" s="14" t="s">
        <v>17</v>
      </c>
      <c r="E218" s="10" t="s">
        <v>45</v>
      </c>
      <c r="F218" s="5">
        <v>0.0036342592592592594</v>
      </c>
      <c r="G218" s="5">
        <v>0.007083333333333333</v>
      </c>
      <c r="H218" s="41">
        <f t="shared" si="12"/>
        <v>0.010717592592592593</v>
      </c>
      <c r="I218" s="62">
        <v>23</v>
      </c>
      <c r="J218" s="62">
        <v>1</v>
      </c>
    </row>
    <row r="219" spans="1:10" ht="15.75">
      <c r="A219" s="8">
        <f t="shared" si="13"/>
        <v>5</v>
      </c>
      <c r="B219" s="18" t="s">
        <v>316</v>
      </c>
      <c r="C219" s="19" t="s">
        <v>71</v>
      </c>
      <c r="D219" s="14" t="s">
        <v>60</v>
      </c>
      <c r="E219" s="10" t="s">
        <v>45</v>
      </c>
      <c r="F219" s="5">
        <v>0.0038425925925925923</v>
      </c>
      <c r="G219" s="5">
        <v>0.0071643518518518514</v>
      </c>
      <c r="H219" s="41">
        <f t="shared" si="12"/>
        <v>0.011006944444444444</v>
      </c>
      <c r="I219" s="62">
        <v>22</v>
      </c>
      <c r="J219" s="62">
        <v>1</v>
      </c>
    </row>
    <row r="220" spans="1:10" ht="15.75">
      <c r="A220" s="8">
        <f t="shared" si="13"/>
        <v>6</v>
      </c>
      <c r="B220" s="92" t="s">
        <v>210</v>
      </c>
      <c r="C220" s="17" t="s">
        <v>320</v>
      </c>
      <c r="D220" s="14" t="s">
        <v>17</v>
      </c>
      <c r="E220" s="10" t="s">
        <v>45</v>
      </c>
      <c r="F220" s="5">
        <v>0.004050925925925926</v>
      </c>
      <c r="G220" s="5">
        <v>0.007777777777777777</v>
      </c>
      <c r="H220" s="41">
        <f t="shared" si="12"/>
        <v>0.011828703703703702</v>
      </c>
      <c r="I220" s="62">
        <v>21</v>
      </c>
      <c r="J220" s="62">
        <v>1</v>
      </c>
    </row>
    <row r="221" spans="1:10" ht="15.75">
      <c r="A221" s="8">
        <f t="shared" si="13"/>
        <v>7</v>
      </c>
      <c r="B221" s="15" t="s">
        <v>321</v>
      </c>
      <c r="C221" s="15" t="s">
        <v>322</v>
      </c>
      <c r="D221" s="14" t="s">
        <v>14</v>
      </c>
      <c r="E221" s="10" t="s">
        <v>45</v>
      </c>
      <c r="F221" s="5">
        <v>0.004467592592592593</v>
      </c>
      <c r="G221" s="5">
        <v>0.007916666666666667</v>
      </c>
      <c r="H221" s="41">
        <f t="shared" si="12"/>
        <v>0.012384259259259262</v>
      </c>
      <c r="I221" s="62">
        <v>20</v>
      </c>
      <c r="J221" s="62">
        <v>1</v>
      </c>
    </row>
    <row r="222" spans="1:10" ht="15.75">
      <c r="A222" s="8">
        <f t="shared" si="13"/>
        <v>8</v>
      </c>
      <c r="B222" s="13" t="s">
        <v>323</v>
      </c>
      <c r="C222" s="13" t="s">
        <v>324</v>
      </c>
      <c r="D222" s="14" t="s">
        <v>9</v>
      </c>
      <c r="E222" s="10" t="s">
        <v>46</v>
      </c>
      <c r="F222" s="5">
        <v>0.004143518518518519</v>
      </c>
      <c r="G222" s="5">
        <v>0.008703703703703703</v>
      </c>
      <c r="H222" s="41">
        <f t="shared" si="12"/>
        <v>0.012847222222222222</v>
      </c>
      <c r="I222" s="62">
        <v>30</v>
      </c>
      <c r="J222" s="62">
        <v>4</v>
      </c>
    </row>
    <row r="223" spans="1:10" ht="15.75">
      <c r="A223" s="8">
        <v>9</v>
      </c>
      <c r="B223" s="18" t="s">
        <v>243</v>
      </c>
      <c r="C223" s="17" t="s">
        <v>177</v>
      </c>
      <c r="D223" s="14" t="s">
        <v>41</v>
      </c>
      <c r="E223" s="10" t="s">
        <v>45</v>
      </c>
      <c r="F223" s="5">
        <v>0.004548611111111111</v>
      </c>
      <c r="G223" s="5" t="s">
        <v>333</v>
      </c>
      <c r="H223" s="42" t="s">
        <v>337</v>
      </c>
      <c r="I223" s="62">
        <v>19</v>
      </c>
      <c r="J223" s="62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 FOECY</dc:creator>
  <cp:keywords/>
  <dc:description/>
  <cp:lastModifiedBy>Administrateur</cp:lastModifiedBy>
  <cp:lastPrinted>2011-02-06T20:48:54Z</cp:lastPrinted>
  <dcterms:created xsi:type="dcterms:W3CDTF">2009-11-22T20:54:56Z</dcterms:created>
  <dcterms:modified xsi:type="dcterms:W3CDTF">2011-02-16T16:14:52Z</dcterms:modified>
  <cp:category/>
  <cp:version/>
  <cp:contentType/>
  <cp:contentStatus/>
</cp:coreProperties>
</file>